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M:\IBTA\Client Files\Website\Plugfests\IBTA-PF40-Registration\IBTA Plugfest 40\Registration Forms\"/>
    </mc:Choice>
  </mc:AlternateContent>
  <xr:revisionPtr revIDLastSave="0" documentId="8_{930674C7-9E7D-4E11-9BB4-3932A16CA87A}" xr6:coauthVersionLast="47" xr6:coauthVersionMax="47" xr10:uidLastSave="{00000000-0000-0000-0000-000000000000}"/>
  <bookViews>
    <workbookView xWindow="-108" yWindow="-108" windowWidth="23256" windowHeight="12576" activeTab="2" xr2:uid="{00000000-000D-0000-FFFF-FFFF00000000}"/>
  </bookViews>
  <sheets>
    <sheet name="ReadMe" sheetId="5" r:id="rId1"/>
    <sheet name="Cover Sheet" sheetId="9" r:id="rId2"/>
    <sheet name="InfiniBand" sheetId="8" r:id="rId3"/>
    <sheet name="RoCE" sheetId="11" r:id="rId4"/>
    <sheet name="Defines" sheetId="10" r:id="rId5"/>
    <sheet name="Versions" sheetId="12" r:id="rId6"/>
  </sheets>
  <definedNames>
    <definedName name="ArrivalDate">Defines!$B$6</definedName>
    <definedName name="Date">Defines!$B$5</definedName>
    <definedName name="IL">Defines!$B$4</definedName>
    <definedName name="Instructions">Defines!$B$2</definedName>
    <definedName name="Plugfest">Defines!$B$3</definedName>
    <definedName name="_xlnm.Print_Area" localSheetId="1">'Cover Sheet'!$B$2:$K$36</definedName>
    <definedName name="_xlnm.Print_Area" localSheetId="2">InfiniBand!$A$2:$U$36</definedName>
    <definedName name="_xlnm.Print_Area" localSheetId="3">RoCE!$A$2:$X$36</definedName>
    <definedName name="RegistrationDate">Defines!$B$7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6" i="8" l="1"/>
  <c r="U35" i="8"/>
  <c r="U34" i="8"/>
  <c r="U33" i="8"/>
  <c r="U32" i="8"/>
  <c r="U31" i="8"/>
  <c r="U30" i="8"/>
  <c r="U29" i="8"/>
  <c r="U28" i="8"/>
  <c r="U27" i="8"/>
  <c r="U26" i="8"/>
  <c r="U25" i="8"/>
  <c r="U24" i="8"/>
  <c r="U23" i="8"/>
  <c r="U22" i="8"/>
  <c r="U21" i="8"/>
  <c r="U20" i="8"/>
  <c r="U19" i="8"/>
  <c r="U18" i="8"/>
  <c r="U17" i="8"/>
  <c r="U16" i="8"/>
  <c r="U15" i="8"/>
  <c r="U14" i="8"/>
  <c r="U13" i="8"/>
  <c r="U12" i="8"/>
  <c r="U11" i="8"/>
  <c r="U10" i="8"/>
  <c r="U9" i="8"/>
  <c r="U8" i="8"/>
  <c r="U7" i="8"/>
  <c r="U6" i="8"/>
  <c r="U5" i="8"/>
  <c r="U4" i="8"/>
  <c r="U3" i="8"/>
  <c r="X36" i="11"/>
  <c r="X35" i="11"/>
  <c r="X34" i="11"/>
  <c r="X33" i="11"/>
  <c r="X32" i="11"/>
  <c r="X31" i="11"/>
  <c r="X30" i="11"/>
  <c r="X29" i="11"/>
  <c r="X28" i="11"/>
  <c r="X27" i="11"/>
  <c r="X26" i="11"/>
  <c r="X25" i="11"/>
  <c r="X24" i="11"/>
  <c r="X23" i="11"/>
  <c r="X22" i="11"/>
  <c r="X21" i="11"/>
  <c r="X20" i="11"/>
  <c r="X19" i="11"/>
  <c r="X18" i="11"/>
  <c r="X17" i="11"/>
  <c r="X16" i="11"/>
  <c r="X15" i="11"/>
  <c r="X14" i="11"/>
  <c r="X13" i="11"/>
  <c r="X12" i="11"/>
  <c r="X11" i="11"/>
  <c r="X10" i="11"/>
  <c r="X9" i="11"/>
  <c r="X8" i="11"/>
  <c r="X7" i="11"/>
  <c r="X6" i="11"/>
  <c r="X5" i="11"/>
  <c r="X4" i="11"/>
  <c r="X3" i="11"/>
  <c r="A3" i="5"/>
  <c r="A15" i="5" l="1"/>
  <c r="C39" i="11"/>
  <c r="C39" i="8"/>
  <c r="H10" i="9"/>
  <c r="F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Rupert Dance</author>
  </authors>
  <commentList>
    <comment ref="E2" authorId="0" shapeId="0" xr:uid="{00000000-0006-0000-0200-000001000000}">
      <text>
        <r>
          <rPr>
            <b/>
            <sz val="9"/>
            <color indexed="81"/>
            <rFont val="Tahoma"/>
            <family val="2"/>
          </rPr>
          <t>Rupert Dance:</t>
        </r>
        <r>
          <rPr>
            <sz val="9"/>
            <color indexed="81"/>
            <rFont val="Tahoma"/>
            <family val="2"/>
          </rPr>
          <t xml:space="preserve">
Direct Attach
Active Electrical
Active Optical
</t>
        </r>
      </text>
    </comment>
  </commentList>
</comments>
</file>

<file path=xl/sharedStrings.xml><?xml version="1.0" encoding="utf-8"?>
<sst xmlns="http://schemas.openxmlformats.org/spreadsheetml/2006/main" count="283" uniqueCount="187">
  <si>
    <t xml:space="preserve">Date: </t>
  </si>
  <si>
    <t>Vendor Information</t>
  </si>
  <si>
    <t>Company Name:</t>
  </si>
  <si>
    <t>Address:</t>
  </si>
  <si>
    <t>Phone:</t>
  </si>
  <si>
    <t>Title:</t>
  </si>
  <si>
    <t>Email:</t>
  </si>
  <si>
    <t>AWG</t>
  </si>
  <si>
    <t>Company</t>
  </si>
  <si>
    <t>Part Number</t>
  </si>
  <si>
    <t>Length
[meters]</t>
  </si>
  <si>
    <t>4x
12x</t>
  </si>
  <si>
    <t>Connector
Manufacturer</t>
  </si>
  <si>
    <t>Paddle Card
Manufacturer</t>
  </si>
  <si>
    <t>4x</t>
  </si>
  <si>
    <t>PLEASE READ THESE INSTRUCTIONS FIRST</t>
  </si>
  <si>
    <t>Primary Contact:</t>
  </si>
  <si>
    <t>Additional Plugfest Attendees</t>
  </si>
  <si>
    <t>Name</t>
  </si>
  <si>
    <t>Email</t>
  </si>
  <si>
    <t>Yes</t>
  </si>
  <si>
    <t>No</t>
  </si>
  <si>
    <t>Cable Vendor and Cable Registration</t>
  </si>
  <si>
    <t>REGISTRATION ERRORS</t>
  </si>
  <si>
    <t>QSFP</t>
  </si>
  <si>
    <t>CXP</t>
  </si>
  <si>
    <t>12x</t>
  </si>
  <si>
    <t>Personally Attending Plugfest?</t>
  </si>
  <si>
    <t xml:space="preserve">Cover Sheet </t>
  </si>
  <si>
    <t>1.  Complete this cable registration form</t>
  </si>
  <si>
    <t>Enter information in the yellow areas</t>
  </si>
  <si>
    <r>
      <rPr>
        <b/>
        <u/>
        <sz val="12"/>
        <color indexed="12"/>
        <rFont val="Arial"/>
        <family val="2"/>
      </rPr>
      <t>Email</t>
    </r>
    <r>
      <rPr>
        <u/>
        <sz val="12"/>
        <color indexed="12"/>
        <rFont val="Arial"/>
        <family val="2"/>
      </rPr>
      <t>: ibta_plugfest@soft-forge.com</t>
    </r>
  </si>
  <si>
    <t>Attn: IBTA Plugfest</t>
  </si>
  <si>
    <t xml:space="preserve">Cables Sheet </t>
  </si>
  <si>
    <t>Schedule of Actions:</t>
  </si>
  <si>
    <r>
      <t>(</t>
    </r>
    <r>
      <rPr>
        <b/>
        <sz val="10"/>
        <color indexed="12"/>
        <rFont val="Arial"/>
        <family val="2"/>
      </rPr>
      <t>Yes</t>
    </r>
    <r>
      <rPr>
        <sz val="10"/>
        <rFont val="Arial"/>
        <family val="2"/>
      </rPr>
      <t>/</t>
    </r>
    <r>
      <rPr>
        <b/>
        <sz val="10"/>
        <color indexed="10"/>
        <rFont val="Arial"/>
        <family val="2"/>
      </rPr>
      <t>No</t>
    </r>
    <r>
      <rPr>
        <sz val="10"/>
        <rFont val="Arial"/>
        <family val="2"/>
      </rPr>
      <t>)</t>
    </r>
  </si>
  <si>
    <t>Description</t>
  </si>
  <si>
    <t>Instruction</t>
  </si>
  <si>
    <t>Plugfest</t>
  </si>
  <si>
    <t>IL</t>
  </si>
  <si>
    <t xml:space="preserve">Submission of this form indicates that this device has been tested by the vendor and meets the compliance readiness requirements according to the testing guidelines established by the IBTA to participate in Integrator List testing during </t>
  </si>
  <si>
    <t>Date</t>
  </si>
  <si>
    <t xml:space="preserve">General Instructions for Cable Registration for IBTA </t>
  </si>
  <si>
    <t xml:space="preserve"> Copper/Fiber
Manufacturer</t>
  </si>
  <si>
    <t>Copper/Fiber
Part Number</t>
  </si>
  <si>
    <t>Fiber 
Mode</t>
  </si>
  <si>
    <t>Fiber
 Bandwidth</t>
  </si>
  <si>
    <t>Variables</t>
  </si>
  <si>
    <t>Hybrid - CXP &amp; QSFP</t>
  </si>
  <si>
    <t>Width</t>
  </si>
  <si>
    <t>Speed</t>
  </si>
  <si>
    <t>FDR</t>
  </si>
  <si>
    <t>EDR</t>
  </si>
  <si>
    <t>Max 
Speed</t>
  </si>
  <si>
    <t>Tested</t>
  </si>
  <si>
    <t>Equalization</t>
  </si>
  <si>
    <t>Connector Type</t>
  </si>
  <si>
    <t>Fiber Mode</t>
  </si>
  <si>
    <t>OM2</t>
  </si>
  <si>
    <t>OM3</t>
  </si>
  <si>
    <t>OM4</t>
  </si>
  <si>
    <t>Fiber Bandwidth</t>
  </si>
  <si>
    <t>Multi-Mode</t>
  </si>
  <si>
    <t>Single-Mode</t>
  </si>
  <si>
    <t>Do not enter below this line</t>
  </si>
  <si>
    <t>N/A</t>
  </si>
  <si>
    <t xml:space="preserve">Equalization
</t>
  </si>
  <si>
    <t>ArrivalDate</t>
  </si>
  <si>
    <t>EDR Supported?</t>
  </si>
  <si>
    <t>Departure Date:</t>
  </si>
  <si>
    <t>Arrival Date:</t>
  </si>
  <si>
    <t>Arrival</t>
  </si>
  <si>
    <t>Departure</t>
  </si>
  <si>
    <t>Jane Doe</t>
  </si>
  <si>
    <t>Plug Fest</t>
  </si>
  <si>
    <t>Cell:</t>
  </si>
  <si>
    <t>CBL Optics, Inc</t>
  </si>
  <si>
    <t>1 CBL Place</t>
  </si>
  <si>
    <t>Some Town</t>
  </si>
  <si>
    <t>Somewhere, ST 12345</t>
  </si>
  <si>
    <t>Transport</t>
  </si>
  <si>
    <t>RoCE</t>
  </si>
  <si>
    <t>40 GbE</t>
  </si>
  <si>
    <t>100 GbE</t>
  </si>
  <si>
    <t>SFP</t>
  </si>
  <si>
    <t>10 GbE
Supported</t>
  </si>
  <si>
    <t>40 GbE
Supported</t>
  </si>
  <si>
    <t>100 GbE
Supported</t>
  </si>
  <si>
    <t>InfiniBand</t>
  </si>
  <si>
    <t>Example</t>
  </si>
  <si>
    <t>EPN000123</t>
  </si>
  <si>
    <t>Fiber Magic</t>
  </si>
  <si>
    <t>FM000456</t>
  </si>
  <si>
    <t>Example, Inc.</t>
  </si>
  <si>
    <t>EI00012356</t>
  </si>
  <si>
    <t>EI</t>
  </si>
  <si>
    <t>FM0005678</t>
  </si>
  <si>
    <t xml:space="preserve">         </t>
  </si>
  <si>
    <t xml:space="preserve">         To remove the protection, Use "CIWG" as the password.  </t>
  </si>
  <si>
    <t>Registration Deadline:</t>
  </si>
  <si>
    <t>RegistrationDate</t>
  </si>
  <si>
    <t>QSFP28</t>
  </si>
  <si>
    <t>Copper - Limiting Active</t>
  </si>
  <si>
    <t>Copper - Full Active</t>
  </si>
  <si>
    <t>Fiber - Active</t>
  </si>
  <si>
    <t>Copper - Passive Eq</t>
  </si>
  <si>
    <t>Copper - Unequalized</t>
  </si>
  <si>
    <t>Fiber - Module Only</t>
  </si>
  <si>
    <t>25 GbE
Supported</t>
  </si>
  <si>
    <t>SFP28</t>
  </si>
  <si>
    <t>25 GbE</t>
  </si>
  <si>
    <t>10 GbE</t>
  </si>
  <si>
    <t>50 GbE
Supported</t>
  </si>
  <si>
    <t>50 GbE</t>
  </si>
  <si>
    <t>Hybrid - SFP-QSFP</t>
  </si>
  <si>
    <t>HDR Supported?</t>
  </si>
  <si>
    <t>Versions</t>
  </si>
  <si>
    <t>Comment</t>
  </si>
  <si>
    <t>13:00 through 18:00</t>
  </si>
  <si>
    <t>08:00 through 12:00</t>
  </si>
  <si>
    <t>CTO</t>
  </si>
  <si>
    <t>Attendee #1</t>
  </si>
  <si>
    <t>Attendee #2</t>
  </si>
  <si>
    <t>Attendee #3</t>
  </si>
  <si>
    <t>Attendee #4</t>
  </si>
  <si>
    <t>Attendee #5</t>
  </si>
  <si>
    <t>Selections for Debug and review</t>
  </si>
  <si>
    <r>
      <rPr>
        <b/>
        <sz val="12"/>
        <color rgb="FFFF0000"/>
        <rFont val="Times New Roman"/>
        <family val="1"/>
      </rPr>
      <t>Note:</t>
    </r>
    <r>
      <rPr>
        <b/>
        <sz val="12"/>
        <rFont val="Times New Roman"/>
        <family val="1"/>
      </rPr>
      <t xml:space="preserve"> Please fill in all sections that have colored highlights - replace exisitng text with your information.</t>
    </r>
  </si>
  <si>
    <t>321-444-5678</t>
  </si>
  <si>
    <t>321-444-6789</t>
  </si>
  <si>
    <t>QSFP-DD</t>
  </si>
  <si>
    <t>SFP+</t>
  </si>
  <si>
    <t>QSFP+</t>
  </si>
  <si>
    <t>200 GbE
Supported</t>
  </si>
  <si>
    <t>400 GbE
Supported</t>
  </si>
  <si>
    <t>400 GbE</t>
  </si>
  <si>
    <t>200 GbE</t>
  </si>
  <si>
    <t>Encoding</t>
  </si>
  <si>
    <t>NRZ</t>
  </si>
  <si>
    <t>Manchester</t>
  </si>
  <si>
    <t>PAM4</t>
  </si>
  <si>
    <t>SONET Scrambler</t>
  </si>
  <si>
    <t>Unspecified</t>
  </si>
  <si>
    <t>HDR</t>
  </si>
  <si>
    <t>Total</t>
  </si>
  <si>
    <t>QSFP56</t>
  </si>
  <si>
    <t>Who</t>
  </si>
  <si>
    <t>uQSFP</t>
  </si>
  <si>
    <t>Hybrid - uQSFP-QSFP</t>
  </si>
  <si>
    <t>8x</t>
  </si>
  <si>
    <t>Hybrid - QSFP-QSFP-Dual</t>
  </si>
  <si>
    <t>2x</t>
  </si>
  <si>
    <t>Hybrid - SFP28-QSFP28</t>
  </si>
  <si>
    <t>Copper - Linear Active</t>
  </si>
  <si>
    <t>SFP56</t>
  </si>
  <si>
    <t>OSFP</t>
  </si>
  <si>
    <t xml:space="preserve">Connector Type SideB
</t>
  </si>
  <si>
    <t xml:space="preserve">Connector Type SideA
</t>
  </si>
  <si>
    <t>800 GbE</t>
  </si>
  <si>
    <t>800 GbE
Supported</t>
  </si>
  <si>
    <t>UNH-IOL</t>
  </si>
  <si>
    <t>21 Madbury Rd., Ste 100</t>
  </si>
  <si>
    <t>Durham, NH 03824-2066</t>
  </si>
  <si>
    <t xml:space="preserve">If you have any questions regarding proper completion, please contact us at: </t>
  </si>
  <si>
    <t>ibta_plugfest@soft-forge.com</t>
  </si>
  <si>
    <t>NDR Supported?</t>
  </si>
  <si>
    <t>NDR</t>
  </si>
  <si>
    <t>RSD</t>
  </si>
  <si>
    <t>Email Address</t>
  </si>
  <si>
    <t>Cable-Registration-Form-PF40-v2023-02-08.xlsx</t>
  </si>
  <si>
    <t>First draft for PF40</t>
  </si>
  <si>
    <t>Plugfest #40 - May 2023</t>
  </si>
  <si>
    <t>May 2023 Plugfest</t>
  </si>
  <si>
    <t>2. All cables registered for testing MUST be shipped to arrive at UNH-IOL by Monday, April 10, 2022</t>
  </si>
  <si>
    <t>AEC</t>
  </si>
  <si>
    <t>DAC</t>
  </si>
  <si>
    <t>AEC, AOC
DAC</t>
  </si>
  <si>
    <t>AOC</t>
  </si>
  <si>
    <t>Hybrid - QSFP-SFP</t>
  </si>
  <si>
    <t>Hybrid - OSFP-SFP</t>
  </si>
  <si>
    <t>Hybrid - OSFP-QSFP</t>
  </si>
  <si>
    <t>Hybrid - QSFP-uQSFP</t>
  </si>
  <si>
    <t xml:space="preserve">Connector Type 
SideA
</t>
  </si>
  <si>
    <t xml:space="preserve">Connector Type 
SideB
</t>
  </si>
  <si>
    <t>1. Enter data on each individual Cable to be registered and tested at the Plugfest.</t>
  </si>
  <si>
    <t>2. New samples of all cables must be submitted for PF40</t>
  </si>
  <si>
    <t>CIWG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</si>
</sst>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409]mmmm\ d\,\ yyyy;@"/>
    <numFmt numFmtId="165" formatCode="[&lt;=9999999]###\-####;\(###\)\ ###\-####"/>
    <numFmt numFmtId="166" formatCode="mm/dd/yy;@"/>
    <numFmt numFmtId="167" formatCode="[$-F800]dddd\,\ mmmm\ dd\,\ yyyy"/>
  </numFmts>
  <fonts count="31" x14ac:knownFonts="1">
    <font>
      <sz val="10"/>
      <name val="Arial"/>
      <family val="2"/>
    </font>
    <font>
      <sz val="11"/>
      <color indexed="8"/>
      <name val="新細明體"/>
      <family val="1"/>
      <charset val="136"/>
    </font>
    <font>
      <u/>
      <sz val="10"/>
      <color indexed="12"/>
      <name val="Arial"/>
      <family val="2"/>
    </font>
    <font>
      <b/>
      <sz val="10"/>
      <name val="Arial"/>
      <family val="2"/>
    </font>
    <font>
      <b/>
      <u/>
      <sz val="10"/>
      <name val="Arial"/>
      <family val="2"/>
    </font>
    <font>
      <sz val="10"/>
      <name val="Arial"/>
      <family val="2"/>
    </font>
    <font>
      <b/>
      <sz val="14"/>
      <name val="Arial"/>
      <family val="2"/>
    </font>
    <font>
      <b/>
      <sz val="12"/>
      <name val="Times New Roman"/>
      <family val="1"/>
    </font>
    <font>
      <sz val="9"/>
      <name val="Arial"/>
      <family val="2"/>
    </font>
    <font>
      <sz val="8"/>
      <name val="Arial"/>
      <family val="2"/>
    </font>
    <font>
      <u/>
      <sz val="12"/>
      <color indexed="12"/>
      <name val="Times New Roman"/>
      <family val="1"/>
    </font>
    <font>
      <b/>
      <sz val="10"/>
      <color indexed="10"/>
      <name val="Arial"/>
      <family val="2"/>
    </font>
    <font>
      <u/>
      <sz val="12"/>
      <color indexed="12"/>
      <name val="Arial"/>
      <family val="2"/>
    </font>
    <font>
      <b/>
      <u/>
      <sz val="12"/>
      <color indexed="12"/>
      <name val="Arial"/>
      <family val="2"/>
    </font>
    <font>
      <b/>
      <sz val="10"/>
      <color indexed="12"/>
      <name val="Arial"/>
      <family val="2"/>
    </font>
    <font>
      <sz val="10"/>
      <name val="Arial"/>
      <family val="2"/>
    </font>
    <font>
      <b/>
      <sz val="12"/>
      <color indexed="10"/>
      <name val="Arial"/>
      <family val="2"/>
    </font>
    <font>
      <sz val="12"/>
      <color indexed="8"/>
      <name val="Arial"/>
      <family val="2"/>
    </font>
    <font>
      <b/>
      <sz val="12"/>
      <color indexed="8"/>
      <name val="Arial"/>
      <family val="2"/>
    </font>
    <font>
      <sz val="11"/>
      <color indexed="8"/>
      <name val="Arial"/>
      <family val="2"/>
    </font>
    <font>
      <b/>
      <sz val="10"/>
      <color indexed="12"/>
      <name val="Arial"/>
      <family val="2"/>
    </font>
    <font>
      <sz val="16"/>
      <color indexed="10"/>
      <name val="Arial"/>
      <family val="2"/>
    </font>
    <font>
      <b/>
      <sz val="10"/>
      <color indexed="10"/>
      <name val="Arial"/>
      <family val="2"/>
    </font>
    <font>
      <sz val="9"/>
      <name val="細明體"/>
      <family val="3"/>
      <charset val="136"/>
    </font>
    <font>
      <sz val="11"/>
      <color theme="1"/>
      <name val="新細明體"/>
      <family val="1"/>
      <charset val="136"/>
    </font>
    <font>
      <sz val="9"/>
      <color indexed="81"/>
      <name val="Tahoma"/>
      <family val="2"/>
    </font>
    <font>
      <b/>
      <sz val="9"/>
      <color indexed="81"/>
      <name val="Tahoma"/>
      <family val="2"/>
    </font>
    <font>
      <b/>
      <sz val="11"/>
      <color rgb="FFFF0000"/>
      <name val="Arial"/>
      <family val="2"/>
    </font>
    <font>
      <b/>
      <sz val="10"/>
      <color rgb="FFFF0000"/>
      <name val="Arial"/>
      <family val="2"/>
    </font>
    <font>
      <b/>
      <sz val="12"/>
      <color rgb="FFFF0000"/>
      <name val="Times New Roman"/>
      <family val="1"/>
    </font>
    <font>
      <b/>
      <i/>
      <sz val="10"/>
      <color rgb="FF0000FF"/>
      <name val="Arial"/>
      <family val="2"/>
    </font>
  </fonts>
  <fills count="12">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rgb="FF99FFCC"/>
        <bgColor indexed="64"/>
      </patternFill>
    </fill>
    <fill>
      <patternFill patternType="solid">
        <fgColor rgb="FFFFFF66"/>
        <bgColor indexed="64"/>
      </patternFill>
    </fill>
    <fill>
      <patternFill patternType="solid">
        <fgColor rgb="FFCCFFFF"/>
        <bgColor indexed="64"/>
      </patternFill>
    </fill>
    <fill>
      <patternFill patternType="solid">
        <fgColor rgb="FFFFCCFF"/>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s>
  <cellStyleXfs count="26">
    <xf numFmtId="164" fontId="0" fillId="0" borderId="0" applyNumberFormat="0" applyFill="0" applyBorder="0" applyAlignment="0" applyProtection="0">
      <alignment vertical="center"/>
      <protection locked="0"/>
    </xf>
    <xf numFmtId="44" fontId="5" fillId="0" borderId="0" applyFont="0" applyFill="0" applyBorder="0" applyAlignment="0" applyProtection="0"/>
    <xf numFmtId="164" fontId="2" fillId="0" borderId="0" applyNumberFormat="0" applyFill="0" applyBorder="0" applyAlignment="0" applyProtection="0">
      <alignment vertical="top"/>
      <protection locked="0"/>
    </xf>
    <xf numFmtId="164" fontId="2" fillId="0" borderId="0" applyNumberFormat="0" applyFill="0" applyBorder="0" applyAlignment="0" applyProtection="0">
      <alignment vertical="top"/>
      <protection locked="0"/>
    </xf>
    <xf numFmtId="164" fontId="2" fillId="0" borderId="0" applyNumberFormat="0" applyFill="0" applyBorder="0" applyAlignment="0" applyProtection="0">
      <alignment vertical="top"/>
      <protection locked="0"/>
    </xf>
    <xf numFmtId="164" fontId="24" fillId="0" borderId="0"/>
    <xf numFmtId="164" fontId="5" fillId="0" borderId="0"/>
    <xf numFmtId="164" fontId="5" fillId="0" borderId="0"/>
    <xf numFmtId="164" fontId="5" fillId="0" borderId="0" applyNumberFormat="0" applyFill="0" applyBorder="0" applyAlignment="0" applyProtection="0">
      <alignment vertical="center"/>
      <protection locked="0"/>
    </xf>
    <xf numFmtId="164" fontId="5" fillId="0" borderId="0" applyNumberFormat="0" applyFill="0" applyBorder="0" applyAlignment="0" applyProtection="0">
      <alignment vertical="center"/>
      <protection locked="0"/>
    </xf>
    <xf numFmtId="166" fontId="5" fillId="0" borderId="0" applyNumberFormat="0" applyFill="0" applyBorder="0" applyAlignment="0" applyProtection="0">
      <alignment vertical="center"/>
      <protection locked="0"/>
    </xf>
    <xf numFmtId="164" fontId="5" fillId="0" borderId="0"/>
    <xf numFmtId="164" fontId="15" fillId="0" borderId="0"/>
    <xf numFmtId="166" fontId="5" fillId="0" borderId="0" applyNumberFormat="0" applyFill="0" applyBorder="0" applyAlignment="0" applyProtection="0">
      <alignment vertical="center"/>
      <protection locked="0"/>
    </xf>
    <xf numFmtId="166" fontId="5" fillId="0" borderId="0" applyNumberFormat="0" applyFill="0" applyBorder="0" applyAlignment="0" applyProtection="0">
      <alignment vertical="center"/>
      <protection locked="0"/>
    </xf>
    <xf numFmtId="164" fontId="5" fillId="0" borderId="0"/>
    <xf numFmtId="166" fontId="5" fillId="0" borderId="0" applyNumberFormat="0" applyFill="0" applyBorder="0" applyAlignment="0" applyProtection="0">
      <alignment vertical="center"/>
      <protection locked="0"/>
    </xf>
    <xf numFmtId="166" fontId="5" fillId="0" borderId="0" applyNumberFormat="0" applyFill="0" applyBorder="0" applyAlignment="0" applyProtection="0">
      <alignment vertical="center"/>
      <protection locked="0"/>
    </xf>
    <xf numFmtId="166" fontId="5" fillId="0" borderId="0" applyNumberFormat="0" applyFill="0" applyBorder="0" applyAlignment="0" applyProtection="0">
      <alignment vertical="center"/>
      <protection locked="0"/>
    </xf>
    <xf numFmtId="164" fontId="5" fillId="0" borderId="0" applyNumberFormat="0" applyFill="0" applyBorder="0" applyAlignment="0" applyProtection="0">
      <alignment vertical="center"/>
      <protection locked="0"/>
    </xf>
    <xf numFmtId="164" fontId="5" fillId="0" borderId="0" applyNumberFormat="0" applyFill="0" applyBorder="0" applyAlignment="0" applyProtection="0">
      <alignment vertical="center"/>
      <protection locked="0"/>
    </xf>
    <xf numFmtId="164" fontId="24" fillId="0" borderId="0"/>
    <xf numFmtId="164" fontId="5" fillId="0" borderId="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cellStyleXfs>
  <cellXfs count="172">
    <xf numFmtId="164" fontId="0" fillId="0" borderId="0" xfId="0">
      <alignment vertical="center"/>
      <protection locked="0"/>
    </xf>
    <xf numFmtId="164" fontId="0" fillId="0" borderId="0" xfId="0" applyProtection="1">
      <alignment vertical="center"/>
    </xf>
    <xf numFmtId="164" fontId="0" fillId="0" borderId="0" xfId="0" applyBorder="1" applyProtection="1">
      <alignment vertical="center"/>
    </xf>
    <xf numFmtId="164" fontId="8" fillId="0" borderId="0" xfId="0" applyFont="1" applyAlignment="1" applyProtection="1">
      <alignment horizontal="left" indent="2"/>
    </xf>
    <xf numFmtId="164" fontId="0" fillId="2" borderId="0" xfId="0" applyFill="1" applyBorder="1" applyProtection="1">
      <alignment vertical="center"/>
    </xf>
    <xf numFmtId="164" fontId="3" fillId="2" borderId="0" xfId="0" applyFont="1" applyFill="1" applyBorder="1" applyProtection="1">
      <alignment vertical="center"/>
    </xf>
    <xf numFmtId="164" fontId="0" fillId="2" borderId="0" xfId="0" applyFill="1" applyBorder="1" applyAlignment="1" applyProtection="1">
      <alignment horizontal="right"/>
    </xf>
    <xf numFmtId="164" fontId="0" fillId="2" borderId="0" xfId="0" applyFill="1" applyBorder="1" applyAlignment="1" applyProtection="1">
      <alignment horizontal="left" vertical="top" wrapText="1"/>
    </xf>
    <xf numFmtId="164" fontId="0" fillId="2" borderId="1" xfId="0" applyFill="1" applyBorder="1" applyProtection="1">
      <alignment vertical="center"/>
    </xf>
    <xf numFmtId="164" fontId="0" fillId="2" borderId="2" xfId="0" applyFill="1" applyBorder="1" applyProtection="1">
      <alignment vertical="center"/>
    </xf>
    <xf numFmtId="164" fontId="0" fillId="2" borderId="3" xfId="0" applyFill="1" applyBorder="1" applyProtection="1">
      <alignment vertical="center"/>
    </xf>
    <xf numFmtId="164" fontId="0" fillId="2" borderId="4" xfId="0" applyFill="1" applyBorder="1" applyProtection="1">
      <alignment vertical="center"/>
    </xf>
    <xf numFmtId="164" fontId="0" fillId="2" borderId="5" xfId="0" applyFill="1" applyBorder="1" applyProtection="1">
      <alignment vertical="center"/>
    </xf>
    <xf numFmtId="164" fontId="0" fillId="2" borderId="6" xfId="0" applyFill="1" applyBorder="1" applyProtection="1">
      <alignment vertical="center"/>
    </xf>
    <xf numFmtId="164" fontId="0" fillId="2" borderId="7" xfId="0" applyFill="1" applyBorder="1" applyProtection="1">
      <alignment vertical="center"/>
    </xf>
    <xf numFmtId="164" fontId="0" fillId="2" borderId="8" xfId="0" applyFill="1" applyBorder="1" applyProtection="1">
      <alignment vertical="center"/>
    </xf>
    <xf numFmtId="164" fontId="3" fillId="2" borderId="4" xfId="0" applyFont="1" applyFill="1" applyBorder="1" applyAlignment="1" applyProtection="1">
      <alignment horizontal="left" vertical="center" indent="1"/>
    </xf>
    <xf numFmtId="164" fontId="0" fillId="0" borderId="0" xfId="0" applyFill="1" applyProtection="1">
      <alignment vertical="center"/>
    </xf>
    <xf numFmtId="164" fontId="3" fillId="0" borderId="0" xfId="0" applyFont="1" applyFill="1" applyProtection="1">
      <alignment vertical="center"/>
    </xf>
    <xf numFmtId="164" fontId="0" fillId="0" borderId="0" xfId="0" applyFill="1" applyBorder="1" applyProtection="1">
      <alignment vertical="center"/>
    </xf>
    <xf numFmtId="164" fontId="3" fillId="2" borderId="7" xfId="0" applyFont="1" applyFill="1" applyBorder="1" applyProtection="1">
      <alignment vertical="center"/>
    </xf>
    <xf numFmtId="164" fontId="6" fillId="2" borderId="0" xfId="0" applyFont="1" applyFill="1" applyBorder="1" applyAlignment="1" applyProtection="1">
      <alignment horizontal="center"/>
    </xf>
    <xf numFmtId="164" fontId="5" fillId="0" borderId="0" xfId="0" applyFont="1" applyBorder="1" applyProtection="1">
      <alignment vertical="center"/>
    </xf>
    <xf numFmtId="164" fontId="0" fillId="2" borderId="0" xfId="0" applyFill="1" applyProtection="1">
      <alignment vertical="center"/>
    </xf>
    <xf numFmtId="164" fontId="5" fillId="2" borderId="0" xfId="0" applyFont="1" applyFill="1" applyBorder="1" applyAlignment="1" applyProtection="1">
      <alignment horizontal="right"/>
    </xf>
    <xf numFmtId="164" fontId="4" fillId="2" borderId="0" xfId="0" applyFont="1" applyFill="1" applyBorder="1" applyProtection="1">
      <alignment vertical="center"/>
    </xf>
    <xf numFmtId="164" fontId="5" fillId="2" borderId="0" xfId="0" applyFont="1" applyFill="1" applyAlignment="1" applyProtection="1">
      <alignment horizontal="right" vertical="center"/>
    </xf>
    <xf numFmtId="164" fontId="0" fillId="0" borderId="0" xfId="0" applyAlignment="1">
      <alignment vertical="top" wrapText="1"/>
      <protection locked="0"/>
    </xf>
    <xf numFmtId="164" fontId="0" fillId="0" borderId="0" xfId="0" applyAlignment="1">
      <alignment horizontal="left" vertical="top" wrapText="1"/>
      <protection locked="0"/>
    </xf>
    <xf numFmtId="164" fontId="5" fillId="0" borderId="0" xfId="0" applyFont="1" applyFill="1" applyProtection="1">
      <alignment vertical="center"/>
    </xf>
    <xf numFmtId="164" fontId="5" fillId="2" borderId="5" xfId="0" applyFont="1" applyFill="1" applyBorder="1" applyProtection="1">
      <alignment vertical="center"/>
    </xf>
    <xf numFmtId="164" fontId="3" fillId="0" borderId="0" xfId="12" applyFont="1" applyAlignment="1">
      <alignment vertical="top" wrapText="1"/>
    </xf>
    <xf numFmtId="164" fontId="15" fillId="0" borderId="0" xfId="12" applyAlignment="1">
      <alignment vertical="top" wrapText="1"/>
    </xf>
    <xf numFmtId="164" fontId="5" fillId="0" borderId="0" xfId="0" applyNumberFormat="1" applyFont="1" applyFill="1" applyBorder="1" applyAlignment="1" applyProtection="1">
      <alignment horizontal="left" vertical="top"/>
      <protection locked="0"/>
    </xf>
    <xf numFmtId="164" fontId="5" fillId="0" borderId="0" xfId="8" applyAlignment="1" applyProtection="1">
      <alignment vertical="top" wrapText="1"/>
    </xf>
    <xf numFmtId="164" fontId="22" fillId="0" borderId="0" xfId="0" applyFont="1" applyProtection="1">
      <alignment vertical="center"/>
      <protection hidden="1"/>
    </xf>
    <xf numFmtId="164" fontId="5" fillId="0" borderId="0" xfId="0" applyFont="1" applyProtection="1">
      <alignment vertical="center"/>
      <protection hidden="1"/>
    </xf>
    <xf numFmtId="164" fontId="20" fillId="0" borderId="0" xfId="0" applyFont="1" applyProtection="1">
      <alignment vertical="center"/>
      <protection hidden="1"/>
    </xf>
    <xf numFmtId="164" fontId="3" fillId="0" borderId="0" xfId="0" applyFont="1" applyAlignment="1" applyProtection="1">
      <alignment horizontal="center" vertical="center"/>
    </xf>
    <xf numFmtId="166" fontId="7" fillId="3" borderId="13" xfId="0" applyNumberFormat="1" applyFont="1" applyFill="1" applyBorder="1" applyAlignment="1" applyProtection="1">
      <alignment horizontal="center" vertical="center"/>
      <protection locked="0"/>
    </xf>
    <xf numFmtId="166" fontId="7" fillId="3" borderId="9" xfId="0" applyNumberFormat="1" applyFont="1" applyFill="1" applyBorder="1" applyAlignment="1" applyProtection="1">
      <alignment horizontal="center" vertical="center"/>
      <protection locked="0"/>
    </xf>
    <xf numFmtId="164" fontId="7" fillId="0" borderId="0" xfId="0" applyNumberFormat="1" applyFont="1" applyFill="1" applyBorder="1" applyAlignment="1" applyProtection="1">
      <alignment horizontal="left" vertical="center" indent="1"/>
      <protection locked="0"/>
    </xf>
    <xf numFmtId="0" fontId="3" fillId="2" borderId="0" xfId="0" applyNumberFormat="1" applyFont="1" applyFill="1" applyBorder="1" applyAlignment="1" applyProtection="1">
      <alignment horizontal="right" vertical="center" indent="1"/>
    </xf>
    <xf numFmtId="164" fontId="0" fillId="0" borderId="0" xfId="8" applyFont="1" applyAlignment="1" applyProtection="1">
      <alignment vertical="top" wrapText="1"/>
    </xf>
    <xf numFmtId="164" fontId="0" fillId="1" borderId="1" xfId="0" applyFill="1" applyBorder="1" applyAlignment="1" applyProtection="1">
      <alignment vertical="top"/>
      <protection locked="0"/>
    </xf>
    <xf numFmtId="164" fontId="0" fillId="1" borderId="11" xfId="0" applyFill="1" applyBorder="1" applyAlignment="1" applyProtection="1">
      <alignment horizontal="center" vertical="top"/>
      <protection locked="0"/>
    </xf>
    <xf numFmtId="164" fontId="0" fillId="1" borderId="7" xfId="0" applyFill="1" applyBorder="1" applyAlignment="1" applyProtection="1">
      <alignment horizontal="center" vertical="top"/>
      <protection locked="0"/>
    </xf>
    <xf numFmtId="164" fontId="0" fillId="1" borderId="12" xfId="0" applyFill="1" applyBorder="1" applyAlignment="1" applyProtection="1">
      <alignment vertical="top"/>
      <protection locked="0"/>
    </xf>
    <xf numFmtId="164" fontId="0" fillId="0" borderId="0" xfId="0" applyAlignment="1" applyProtection="1">
      <alignment vertical="top"/>
      <protection locked="0"/>
    </xf>
    <xf numFmtId="164" fontId="0" fillId="1" borderId="4" xfId="0" applyFill="1" applyBorder="1" applyAlignment="1" applyProtection="1">
      <alignment vertical="top"/>
      <protection locked="0"/>
    </xf>
    <xf numFmtId="164" fontId="5" fillId="0" borderId="0" xfId="0" applyFont="1" applyAlignment="1" applyProtection="1">
      <alignment vertical="top"/>
      <protection locked="0"/>
    </xf>
    <xf numFmtId="164" fontId="0" fillId="1" borderId="6" xfId="0" applyFill="1" applyBorder="1" applyAlignment="1" applyProtection="1">
      <alignment vertical="top"/>
      <protection locked="0"/>
    </xf>
    <xf numFmtId="164" fontId="0" fillId="1" borderId="7" xfId="0" applyFill="1" applyBorder="1" applyAlignment="1" applyProtection="1">
      <alignment vertical="top"/>
      <protection locked="0"/>
    </xf>
    <xf numFmtId="164" fontId="0" fillId="1" borderId="8" xfId="0" applyFill="1" applyBorder="1" applyAlignment="1" applyProtection="1">
      <alignment vertical="top"/>
      <protection locked="0"/>
    </xf>
    <xf numFmtId="164" fontId="5" fillId="0" borderId="0" xfId="0" applyFont="1" applyFill="1" applyBorder="1" applyAlignment="1" applyProtection="1">
      <alignment vertical="top"/>
      <protection locked="0"/>
    </xf>
    <xf numFmtId="164" fontId="5" fillId="0" borderId="0" xfId="0" applyFont="1" applyBorder="1" applyAlignment="1" applyProtection="1">
      <alignment vertical="top"/>
      <protection locked="0"/>
    </xf>
    <xf numFmtId="164" fontId="5" fillId="0" borderId="0" xfId="0" applyFont="1" applyFill="1" applyBorder="1" applyAlignment="1" applyProtection="1">
      <alignment horizontal="left" vertical="top"/>
      <protection locked="0"/>
    </xf>
    <xf numFmtId="164" fontId="3" fillId="0" borderId="19" xfId="0" applyFont="1" applyBorder="1" applyAlignment="1" applyProtection="1">
      <alignment horizontal="center" vertical="top"/>
    </xf>
    <xf numFmtId="164" fontId="3" fillId="0" borderId="10" xfId="0" applyFont="1" applyBorder="1" applyAlignment="1" applyProtection="1">
      <alignment horizontal="center" vertical="top"/>
    </xf>
    <xf numFmtId="164" fontId="3" fillId="0" borderId="10" xfId="0" applyFont="1" applyBorder="1" applyAlignment="1" applyProtection="1">
      <alignment horizontal="center" vertical="top" wrapText="1"/>
    </xf>
    <xf numFmtId="164" fontId="3" fillId="0" borderId="10" xfId="6" applyFont="1" applyBorder="1" applyAlignment="1">
      <alignment horizontal="center" vertical="top" wrapText="1"/>
    </xf>
    <xf numFmtId="164" fontId="3" fillId="0" borderId="17" xfId="0" applyFont="1" applyFill="1" applyBorder="1" applyAlignment="1" applyProtection="1">
      <alignment horizontal="center" vertical="top"/>
    </xf>
    <xf numFmtId="164" fontId="3" fillId="5" borderId="10" xfId="0" applyFont="1" applyFill="1" applyBorder="1" applyAlignment="1" applyProtection="1">
      <alignment horizontal="center" vertical="top" wrapText="1"/>
    </xf>
    <xf numFmtId="164" fontId="0" fillId="0" borderId="0" xfId="0" applyAlignment="1">
      <alignment horizontal="center" vertical="center"/>
      <protection locked="0"/>
    </xf>
    <xf numFmtId="164" fontId="7" fillId="3" borderId="16" xfId="0" applyNumberFormat="1" applyFont="1" applyFill="1" applyBorder="1" applyAlignment="1" applyProtection="1">
      <alignment horizontal="left" vertical="center" indent="1"/>
      <protection locked="0"/>
    </xf>
    <xf numFmtId="164" fontId="0" fillId="7" borderId="0" xfId="0" applyFill="1" applyAlignment="1" applyProtection="1">
      <alignment horizontal="right" vertical="center"/>
    </xf>
    <xf numFmtId="164" fontId="7" fillId="2" borderId="0" xfId="0" applyFont="1" applyFill="1" applyBorder="1" applyAlignment="1" applyProtection="1">
      <alignment horizontal="left" indent="1"/>
      <protection locked="0"/>
    </xf>
    <xf numFmtId="164" fontId="7" fillId="7" borderId="23" xfId="2" applyFont="1" applyFill="1" applyBorder="1" applyAlignment="1" applyProtection="1">
      <alignment horizontal="left" indent="1"/>
    </xf>
    <xf numFmtId="164" fontId="7" fillId="7" borderId="0" xfId="0" applyNumberFormat="1" applyFont="1" applyFill="1" applyBorder="1" applyAlignment="1" applyProtection="1">
      <alignment horizontal="left" vertical="center"/>
    </xf>
    <xf numFmtId="164" fontId="10" fillId="7" borderId="0" xfId="2" applyFont="1" applyFill="1" applyBorder="1" applyAlignment="1" applyProtection="1">
      <alignment horizontal="left" indent="1"/>
    </xf>
    <xf numFmtId="166" fontId="7" fillId="7" borderId="0" xfId="0" applyNumberFormat="1" applyFont="1" applyFill="1" applyBorder="1" applyAlignment="1" applyProtection="1">
      <alignment horizontal="center" vertical="center"/>
    </xf>
    <xf numFmtId="164" fontId="0" fillId="2" borderId="0" xfId="0" applyFill="1" applyProtection="1">
      <alignment vertical="center"/>
      <protection locked="0"/>
    </xf>
    <xf numFmtId="164" fontId="7" fillId="3" borderId="9" xfId="2" applyFont="1" applyFill="1" applyBorder="1" applyAlignment="1" applyProtection="1">
      <alignment horizontal="right" indent="1"/>
      <protection locked="0"/>
    </xf>
    <xf numFmtId="164" fontId="28" fillId="7" borderId="0" xfId="9" applyFont="1" applyFill="1" applyBorder="1" applyAlignment="1" applyProtection="1">
      <alignment horizontal="left" vertical="center"/>
    </xf>
    <xf numFmtId="164" fontId="0" fillId="1" borderId="4" xfId="0" applyFill="1" applyBorder="1" applyAlignment="1" applyProtection="1">
      <alignment vertical="center"/>
      <protection locked="0"/>
    </xf>
    <xf numFmtId="0" fontId="5" fillId="0" borderId="20" xfId="8" applyNumberFormat="1" applyFill="1" applyBorder="1" applyAlignment="1" applyProtection="1">
      <alignment horizontal="center" vertical="center"/>
      <protection locked="0"/>
    </xf>
    <xf numFmtId="0" fontId="5" fillId="0" borderId="13" xfId="8" applyNumberFormat="1" applyFill="1" applyBorder="1" applyAlignment="1" applyProtection="1">
      <alignment horizontal="center" vertical="center"/>
      <protection locked="0"/>
    </xf>
    <xf numFmtId="164" fontId="0" fillId="0" borderId="0" xfId="0" applyAlignment="1" applyProtection="1">
      <alignment vertical="center"/>
      <protection locked="0"/>
    </xf>
    <xf numFmtId="0" fontId="0" fillId="0" borderId="13" xfId="8" applyNumberFormat="1" applyFont="1" applyFill="1" applyBorder="1" applyAlignment="1" applyProtection="1">
      <alignment horizontal="center" vertical="center"/>
      <protection locked="0"/>
    </xf>
    <xf numFmtId="0" fontId="0" fillId="0" borderId="13" xfId="0" applyNumberFormat="1" applyBorder="1" applyAlignment="1" applyProtection="1">
      <alignment horizontal="center" vertical="center"/>
      <protection locked="0"/>
    </xf>
    <xf numFmtId="0" fontId="5" fillId="0" borderId="13" xfId="0" applyNumberFormat="1" applyFont="1" applyBorder="1" applyAlignment="1" applyProtection="1">
      <alignment horizontal="center" vertical="center"/>
      <protection locked="0"/>
    </xf>
    <xf numFmtId="0" fontId="5" fillId="0" borderId="13" xfId="0" applyNumberFormat="1" applyFont="1" applyFill="1" applyBorder="1" applyAlignment="1" applyProtection="1">
      <alignment horizontal="center" vertical="center"/>
      <protection locked="0"/>
    </xf>
    <xf numFmtId="0" fontId="0" fillId="0" borderId="13" xfId="0" applyNumberFormat="1" applyFill="1" applyBorder="1" applyAlignment="1" applyProtection="1">
      <alignment horizontal="center" vertical="center"/>
      <protection locked="0"/>
    </xf>
    <xf numFmtId="0" fontId="5" fillId="0" borderId="20" xfId="0" applyNumberFormat="1" applyFont="1" applyBorder="1" applyAlignment="1" applyProtection="1">
      <alignment horizontal="center" vertical="center"/>
      <protection locked="0"/>
    </xf>
    <xf numFmtId="0" fontId="0" fillId="0" borderId="20" xfId="0" applyNumberFormat="1" applyBorder="1" applyAlignment="1" applyProtection="1">
      <alignment horizontal="center" vertical="center"/>
      <protection locked="0"/>
    </xf>
    <xf numFmtId="164" fontId="5" fillId="0" borderId="20" xfId="0" applyNumberFormat="1" applyFont="1" applyBorder="1" applyAlignment="1" applyProtection="1">
      <alignment horizontal="center" vertical="center"/>
      <protection locked="0"/>
    </xf>
    <xf numFmtId="164" fontId="5" fillId="0" borderId="13" xfId="0" applyNumberFormat="1" applyFont="1" applyBorder="1" applyAlignment="1" applyProtection="1">
      <alignment horizontal="center" vertical="center"/>
      <protection locked="0"/>
    </xf>
    <xf numFmtId="164" fontId="0" fillId="0" borderId="13" xfId="0" applyNumberFormat="1" applyBorder="1" applyAlignment="1" applyProtection="1">
      <alignment horizontal="center" vertical="center"/>
      <protection locked="0"/>
    </xf>
    <xf numFmtId="164" fontId="5" fillId="0" borderId="13" xfId="0" applyNumberFormat="1" applyFont="1" applyFill="1" applyBorder="1" applyAlignment="1" applyProtection="1">
      <alignment horizontal="center" vertical="center"/>
      <protection locked="0"/>
    </xf>
    <xf numFmtId="164" fontId="0" fillId="0" borderId="13" xfId="0" applyNumberFormat="1" applyFill="1" applyBorder="1" applyAlignment="1" applyProtection="1">
      <alignment horizontal="center" vertical="center"/>
      <protection locked="0"/>
    </xf>
    <xf numFmtId="164" fontId="5" fillId="0" borderId="0" xfId="0" applyFont="1" applyAlignment="1" applyProtection="1">
      <alignment vertical="center"/>
      <protection locked="0"/>
    </xf>
    <xf numFmtId="164" fontId="5" fillId="0" borderId="21" xfId="0" applyNumberFormat="1" applyFont="1" applyBorder="1" applyAlignment="1" applyProtection="1">
      <alignment horizontal="center" vertical="center"/>
      <protection locked="0"/>
    </xf>
    <xf numFmtId="164" fontId="5" fillId="0" borderId="22" xfId="0" applyNumberFormat="1" applyFont="1" applyBorder="1" applyAlignment="1" applyProtection="1">
      <alignment horizontal="center" vertical="center"/>
      <protection locked="0"/>
    </xf>
    <xf numFmtId="164" fontId="0" fillId="0" borderId="22" xfId="0" applyNumberFormat="1" applyBorder="1" applyAlignment="1" applyProtection="1">
      <alignment horizontal="center" vertical="center"/>
      <protection locked="0"/>
    </xf>
    <xf numFmtId="164" fontId="5" fillId="0" borderId="22" xfId="0" applyNumberFormat="1" applyFont="1" applyFill="1" applyBorder="1" applyAlignment="1" applyProtection="1">
      <alignment horizontal="center" vertical="center"/>
      <protection locked="0"/>
    </xf>
    <xf numFmtId="164" fontId="0" fillId="0" borderId="22" xfId="0" applyNumberFormat="1" applyFill="1" applyBorder="1" applyAlignment="1" applyProtection="1">
      <alignment horizontal="center" vertical="center"/>
      <protection locked="0"/>
    </xf>
    <xf numFmtId="0" fontId="0" fillId="6" borderId="13" xfId="8" applyNumberFormat="1" applyFont="1" applyFill="1" applyBorder="1" applyAlignment="1" applyProtection="1">
      <alignment horizontal="center" vertical="center"/>
    </xf>
    <xf numFmtId="0" fontId="5" fillId="6" borderId="13" xfId="8" applyNumberFormat="1" applyFill="1" applyBorder="1" applyAlignment="1" applyProtection="1">
      <alignment horizontal="center" vertical="center"/>
    </xf>
    <xf numFmtId="164" fontId="16" fillId="0" borderId="18" xfId="0" applyNumberFormat="1" applyFont="1" applyFill="1" applyBorder="1" applyAlignment="1" applyProtection="1">
      <alignment vertical="center"/>
    </xf>
    <xf numFmtId="0" fontId="28" fillId="6" borderId="20" xfId="8" applyNumberFormat="1" applyFont="1" applyFill="1" applyBorder="1" applyAlignment="1" applyProtection="1">
      <alignment horizontal="center" vertical="center"/>
    </xf>
    <xf numFmtId="166" fontId="3" fillId="0" borderId="13" xfId="0" applyNumberFormat="1" applyFont="1" applyBorder="1">
      <alignment vertical="center"/>
      <protection locked="0"/>
    </xf>
    <xf numFmtId="166" fontId="3" fillId="0" borderId="13" xfId="0" applyNumberFormat="1" applyFont="1" applyBorder="1" applyAlignment="1">
      <alignment horizontal="center" vertical="center"/>
      <protection locked="0"/>
    </xf>
    <xf numFmtId="164" fontId="0" fillId="0" borderId="13" xfId="0" applyBorder="1">
      <alignment vertical="center"/>
      <protection locked="0"/>
    </xf>
    <xf numFmtId="166" fontId="0" fillId="0" borderId="13" xfId="0" applyNumberFormat="1" applyBorder="1">
      <alignment vertical="center"/>
      <protection locked="0"/>
    </xf>
    <xf numFmtId="166" fontId="0" fillId="0" borderId="13" xfId="0" applyNumberFormat="1" applyBorder="1" applyAlignment="1">
      <alignment horizontal="center" vertical="center"/>
      <protection locked="0"/>
    </xf>
    <xf numFmtId="164" fontId="3" fillId="0" borderId="13" xfId="0" applyFont="1" applyBorder="1">
      <alignment vertical="center"/>
      <protection locked="0"/>
    </xf>
    <xf numFmtId="164" fontId="7" fillId="9" borderId="9" xfId="0" applyFont="1" applyFill="1" applyBorder="1" applyAlignment="1" applyProtection="1">
      <alignment horizontal="center" vertical="center"/>
      <protection locked="0"/>
    </xf>
    <xf numFmtId="166" fontId="5" fillId="0" borderId="13" xfId="9" applyNumberFormat="1" applyBorder="1">
      <alignment vertical="center"/>
      <protection locked="0"/>
    </xf>
    <xf numFmtId="166" fontId="5" fillId="0" borderId="13" xfId="9" applyNumberFormat="1" applyBorder="1" applyAlignment="1">
      <alignment horizontal="center" vertical="center"/>
      <protection locked="0"/>
    </xf>
    <xf numFmtId="164" fontId="5" fillId="0" borderId="13" xfId="9" applyBorder="1">
      <alignment vertical="center"/>
      <protection locked="0"/>
    </xf>
    <xf numFmtId="0" fontId="5" fillId="0" borderId="22" xfId="8" applyNumberFormat="1" applyFill="1" applyBorder="1" applyAlignment="1" applyProtection="1">
      <alignment horizontal="center" vertical="center"/>
      <protection locked="0"/>
    </xf>
    <xf numFmtId="164" fontId="0" fillId="1" borderId="11" xfId="0" applyFill="1" applyBorder="1" applyAlignment="1" applyProtection="1">
      <alignment vertical="top"/>
      <protection locked="0"/>
    </xf>
    <xf numFmtId="164" fontId="5" fillId="0" borderId="13" xfId="8" applyNumberFormat="1" applyFill="1" applyBorder="1" applyAlignment="1" applyProtection="1">
      <alignment horizontal="center" vertical="center"/>
      <protection locked="0"/>
    </xf>
    <xf numFmtId="164" fontId="3" fillId="0" borderId="0" xfId="0" applyFont="1" applyFill="1" applyAlignment="1" applyProtection="1">
      <alignment vertical="top"/>
    </xf>
    <xf numFmtId="1" fontId="5" fillId="0" borderId="0" xfId="0" applyNumberFormat="1" applyFont="1" applyFill="1" applyBorder="1" applyAlignment="1" applyProtection="1">
      <alignment vertical="top"/>
    </xf>
    <xf numFmtId="164" fontId="5" fillId="0" borderId="0" xfId="0" applyFont="1" applyFill="1" applyBorder="1" applyAlignment="1" applyProtection="1">
      <alignment vertical="top"/>
    </xf>
    <xf numFmtId="164" fontId="5" fillId="0" borderId="0" xfId="0" applyFont="1" applyFill="1" applyAlignment="1" applyProtection="1">
      <alignment vertical="top"/>
    </xf>
    <xf numFmtId="164" fontId="5" fillId="0" borderId="0" xfId="0" applyFont="1" applyAlignment="1" applyProtection="1">
      <alignment vertical="top"/>
    </xf>
    <xf numFmtId="164" fontId="5" fillId="0" borderId="0" xfId="0" applyFont="1" applyAlignment="1" applyProtection="1">
      <alignment horizontal="left" vertical="top"/>
    </xf>
    <xf numFmtId="164" fontId="5" fillId="0" borderId="0" xfId="0" applyFont="1" applyBorder="1" applyAlignment="1" applyProtection="1">
      <alignment vertical="top"/>
    </xf>
    <xf numFmtId="164" fontId="5" fillId="0" borderId="0" xfId="0" applyFont="1" applyBorder="1" applyAlignment="1" applyProtection="1">
      <alignment horizontal="left" vertical="top"/>
    </xf>
    <xf numFmtId="164" fontId="20" fillId="0" borderId="0" xfId="0" applyFont="1" applyAlignment="1" applyProtection="1">
      <alignment horizontal="left" vertical="top"/>
    </xf>
    <xf numFmtId="164" fontId="3" fillId="0" borderId="0" xfId="0" applyFont="1" applyAlignment="1" applyProtection="1">
      <alignment horizontal="left" vertical="top"/>
    </xf>
    <xf numFmtId="164" fontId="0" fillId="0" borderId="0" xfId="0" applyAlignment="1" applyProtection="1">
      <alignment vertical="top"/>
    </xf>
    <xf numFmtId="164" fontId="3" fillId="0" borderId="0" xfId="0" applyFont="1" applyAlignment="1" applyProtection="1">
      <alignment vertical="top"/>
    </xf>
    <xf numFmtId="164" fontId="0" fillId="0" borderId="0" xfId="0" applyFill="1" applyBorder="1" applyAlignment="1" applyProtection="1">
      <alignment horizontal="left" vertical="top"/>
    </xf>
    <xf numFmtId="164" fontId="0" fillId="0" borderId="0" xfId="0" applyNumberFormat="1" applyFill="1" applyBorder="1" applyAlignment="1" applyProtection="1">
      <alignment horizontal="left" vertical="top"/>
    </xf>
    <xf numFmtId="0" fontId="5" fillId="0" borderId="0" xfId="8" applyNumberFormat="1" applyFill="1" applyBorder="1" applyAlignment="1" applyProtection="1">
      <alignment horizontal="left" vertical="center"/>
    </xf>
    <xf numFmtId="164" fontId="5" fillId="0" borderId="0" xfId="0" applyFont="1" applyFill="1" applyBorder="1" applyAlignment="1" applyProtection="1">
      <alignment horizontal="left" vertical="top"/>
    </xf>
    <xf numFmtId="164" fontId="16" fillId="0" borderId="0" xfId="0" applyFont="1" applyAlignment="1" applyProtection="1">
      <alignment vertical="top" wrapText="1"/>
    </xf>
    <xf numFmtId="164" fontId="0" fillId="0" borderId="0" xfId="0" applyAlignment="1" applyProtection="1">
      <alignment vertical="top" wrapText="1"/>
    </xf>
    <xf numFmtId="164" fontId="18" fillId="0" borderId="0" xfId="8" applyFont="1" applyAlignment="1" applyProtection="1">
      <alignment horizontal="left" vertical="top" wrapText="1"/>
    </xf>
    <xf numFmtId="164" fontId="13" fillId="0" borderId="0" xfId="2" applyNumberFormat="1" applyFont="1" applyAlignment="1" applyProtection="1">
      <alignment horizontal="left" vertical="top" wrapText="1"/>
    </xf>
    <xf numFmtId="164" fontId="19" fillId="0" borderId="0" xfId="0" applyFont="1" applyAlignment="1" applyProtection="1">
      <alignment horizontal="left" vertical="top" wrapText="1" indent="2"/>
    </xf>
    <xf numFmtId="164" fontId="17" fillId="0" borderId="0" xfId="0" applyFont="1" applyAlignment="1" applyProtection="1">
      <alignment horizontal="left" vertical="top" wrapText="1"/>
    </xf>
    <xf numFmtId="164" fontId="18" fillId="0" borderId="0" xfId="0" applyFont="1" applyAlignment="1" applyProtection="1">
      <alignment horizontal="left" vertical="top" wrapText="1"/>
    </xf>
    <xf numFmtId="164" fontId="12" fillId="0" borderId="0" xfId="2" applyNumberFormat="1" applyFont="1" applyAlignment="1" applyProtection="1">
      <alignment horizontal="left" vertical="top" wrapText="1" indent="3"/>
    </xf>
    <xf numFmtId="164" fontId="12" fillId="0" borderId="0" xfId="2" applyNumberFormat="1" applyFont="1" applyAlignment="1" applyProtection="1">
      <alignment horizontal="left" vertical="top" wrapText="1"/>
    </xf>
    <xf numFmtId="164" fontId="27" fillId="0" borderId="0" xfId="0" applyFont="1" applyAlignment="1" applyProtection="1">
      <alignment horizontal="left" vertical="top" wrapText="1" indent="2"/>
    </xf>
    <xf numFmtId="164" fontId="18" fillId="0" borderId="0" xfId="0" applyFont="1" applyAlignment="1" applyProtection="1">
      <alignment horizontal="left" vertical="top" wrapText="1" indent="3"/>
    </xf>
    <xf numFmtId="164" fontId="19" fillId="0" borderId="0" xfId="0" applyFont="1" applyAlignment="1" applyProtection="1">
      <alignment horizontal="left" vertical="top" wrapText="1" indent="3"/>
    </xf>
    <xf numFmtId="164" fontId="19" fillId="0" borderId="0" xfId="8" applyFont="1" applyAlignment="1" applyProtection="1">
      <alignment horizontal="left" vertical="top" wrapText="1"/>
    </xf>
    <xf numFmtId="164" fontId="0" fillId="2" borderId="0" xfId="0" applyFill="1" applyAlignment="1" applyProtection="1">
      <alignment horizontal="right" vertical="center"/>
    </xf>
    <xf numFmtId="164" fontId="5" fillId="0" borderId="0" xfId="12" applyFont="1" applyAlignment="1">
      <alignment vertical="top" wrapText="1"/>
    </xf>
    <xf numFmtId="164" fontId="0" fillId="0" borderId="0" xfId="12" applyFont="1" applyAlignment="1">
      <alignment vertical="top" wrapText="1"/>
    </xf>
    <xf numFmtId="167" fontId="15" fillId="0" borderId="0" xfId="12" applyNumberFormat="1" applyAlignment="1">
      <alignment horizontal="left" vertical="top" wrapText="1"/>
    </xf>
    <xf numFmtId="164" fontId="3" fillId="8" borderId="0" xfId="12" applyFont="1" applyFill="1" applyAlignment="1">
      <alignment vertical="top" wrapText="1"/>
    </xf>
    <xf numFmtId="164" fontId="2" fillId="0" borderId="0" xfId="2" applyNumberFormat="1" applyAlignment="1" applyProtection="1">
      <alignment horizontal="left" vertical="top" wrapText="1" indent="3"/>
    </xf>
    <xf numFmtId="164" fontId="3" fillId="8" borderId="10" xfId="0" applyFont="1" applyFill="1" applyBorder="1" applyAlignment="1" applyProtection="1">
      <alignment horizontal="center" vertical="top" wrapText="1"/>
    </xf>
    <xf numFmtId="164" fontId="3" fillId="10" borderId="10" xfId="0" applyFont="1" applyFill="1" applyBorder="1" applyAlignment="1" applyProtection="1">
      <alignment horizontal="center" vertical="top" wrapText="1"/>
    </xf>
    <xf numFmtId="164" fontId="0" fillId="0" borderId="0" xfId="0" applyAlignment="1" applyProtection="1">
      <alignment vertical="top" wrapText="1"/>
      <protection locked="0"/>
    </xf>
    <xf numFmtId="164" fontId="3" fillId="11" borderId="10" xfId="0" applyFont="1" applyFill="1" applyBorder="1" applyAlignment="1" applyProtection="1">
      <alignment horizontal="center" vertical="top" wrapText="1"/>
    </xf>
    <xf numFmtId="164" fontId="10" fillId="3" borderId="13" xfId="2" applyFont="1" applyFill="1" applyBorder="1" applyAlignment="1" applyProtection="1">
      <alignment horizontal="left" indent="1"/>
      <protection locked="0"/>
    </xf>
    <xf numFmtId="164" fontId="7" fillId="3" borderId="13" xfId="0" applyNumberFormat="1" applyFont="1" applyFill="1" applyBorder="1" applyAlignment="1" applyProtection="1">
      <alignment horizontal="left" vertical="center"/>
      <protection locked="0"/>
    </xf>
    <xf numFmtId="164" fontId="30" fillId="3" borderId="16" xfId="0" applyFont="1" applyFill="1" applyBorder="1" applyAlignment="1" applyProtection="1">
      <alignment horizontal="left"/>
      <protection locked="0"/>
    </xf>
    <xf numFmtId="164" fontId="2" fillId="3" borderId="13" xfId="2" applyFill="1" applyBorder="1" applyAlignment="1" applyProtection="1">
      <alignment horizontal="left"/>
      <protection locked="0"/>
    </xf>
    <xf numFmtId="164" fontId="10" fillId="3" borderId="13" xfId="2" applyFont="1" applyFill="1" applyBorder="1" applyAlignment="1" applyProtection="1">
      <alignment horizontal="left"/>
      <protection locked="0"/>
    </xf>
    <xf numFmtId="166" fontId="7" fillId="3" borderId="15" xfId="0" applyNumberFormat="1" applyFont="1" applyFill="1" applyBorder="1" applyAlignment="1" applyProtection="1">
      <alignment horizontal="left" vertical="center"/>
      <protection locked="0"/>
    </xf>
    <xf numFmtId="166" fontId="7" fillId="3" borderId="16" xfId="0" applyNumberFormat="1" applyFont="1" applyFill="1" applyBorder="1" applyAlignment="1" applyProtection="1">
      <alignment horizontal="left" vertical="center"/>
      <protection locked="0"/>
    </xf>
    <xf numFmtId="166" fontId="7" fillId="3" borderId="14" xfId="0" applyNumberFormat="1" applyFont="1" applyFill="1" applyBorder="1" applyAlignment="1" applyProtection="1">
      <alignment horizontal="left" vertical="center"/>
      <protection locked="0"/>
    </xf>
    <xf numFmtId="164" fontId="3" fillId="2" borderId="0" xfId="0" applyFont="1" applyFill="1" applyBorder="1" applyAlignment="1" applyProtection="1">
      <alignment horizontal="center"/>
    </xf>
    <xf numFmtId="164" fontId="0" fillId="0" borderId="0" xfId="0" applyAlignment="1" applyProtection="1">
      <alignment vertical="center"/>
    </xf>
    <xf numFmtId="166" fontId="7" fillId="3" borderId="9" xfId="0" applyNumberFormat="1" applyFont="1" applyFill="1" applyBorder="1" applyAlignment="1" applyProtection="1">
      <alignment horizontal="left" vertical="center" indent="1"/>
      <protection locked="0"/>
    </xf>
    <xf numFmtId="164" fontId="7" fillId="3" borderId="16" xfId="0" applyNumberFormat="1" applyFont="1" applyFill="1" applyBorder="1" applyAlignment="1" applyProtection="1">
      <alignment horizontal="left" vertical="center" indent="1"/>
      <protection locked="0"/>
    </xf>
    <xf numFmtId="164" fontId="30" fillId="3" borderId="16" xfId="0" applyFont="1" applyFill="1" applyBorder="1" applyAlignment="1" applyProtection="1">
      <alignment horizontal="left" indent="1"/>
      <protection locked="0"/>
    </xf>
    <xf numFmtId="164" fontId="7" fillId="3" borderId="9" xfId="0" applyNumberFormat="1" applyFont="1" applyFill="1" applyBorder="1" applyAlignment="1" applyProtection="1">
      <alignment horizontal="left" vertical="center" indent="1"/>
      <protection locked="0"/>
    </xf>
    <xf numFmtId="165" fontId="7" fillId="3" borderId="16" xfId="0" applyNumberFormat="1" applyFont="1" applyFill="1" applyBorder="1" applyAlignment="1" applyProtection="1">
      <alignment horizontal="left" vertical="center" indent="1"/>
      <protection locked="0"/>
    </xf>
    <xf numFmtId="164" fontId="7" fillId="3" borderId="0" xfId="0" applyNumberFormat="1" applyFont="1" applyFill="1" applyBorder="1" applyAlignment="1" applyProtection="1">
      <alignment horizontal="left" vertical="center" indent="1"/>
      <protection locked="0"/>
    </xf>
    <xf numFmtId="164" fontId="3" fillId="2" borderId="0" xfId="9" applyFont="1" applyFill="1" applyBorder="1" applyAlignment="1" applyProtection="1">
      <alignment horizontal="right" vertical="center"/>
    </xf>
    <xf numFmtId="164" fontId="0" fillId="0" borderId="0" xfId="0" applyAlignment="1" applyProtection="1">
      <alignment horizontal="right" vertical="center"/>
    </xf>
    <xf numFmtId="164" fontId="21" fillId="4" borderId="0" xfId="0" applyFont="1" applyFill="1" applyBorder="1" applyAlignment="1" applyProtection="1">
      <alignment horizontal="center" vertical="top"/>
    </xf>
    <xf numFmtId="164" fontId="21" fillId="4" borderId="0" xfId="0" applyFont="1" applyFill="1" applyAlignment="1" applyProtection="1">
      <alignment horizontal="center" vertical="top"/>
    </xf>
  </cellXfs>
  <cellStyles count="26">
    <cellStyle name="Currency 2" xfId="1" xr:uid="{00000000-0005-0000-0000-000000000000}"/>
    <cellStyle name="Hyperlink" xfId="2" builtinId="8"/>
    <cellStyle name="Hyperlink 2" xfId="3" xr:uid="{00000000-0005-0000-0000-000002000000}"/>
    <cellStyle name="Hyperlink 2 2" xfId="4" xr:uid="{00000000-0005-0000-0000-000003000000}"/>
    <cellStyle name="Normal" xfId="0" builtinId="0"/>
    <cellStyle name="Normal 10" xfId="5" xr:uid="{00000000-0005-0000-0000-000005000000}"/>
    <cellStyle name="Normal 13" xfId="6" xr:uid="{00000000-0005-0000-0000-000006000000}"/>
    <cellStyle name="Normal 13 2" xfId="7" xr:uid="{00000000-0005-0000-0000-000007000000}"/>
    <cellStyle name="Normal 2" xfId="8" xr:uid="{00000000-0005-0000-0000-000008000000}"/>
    <cellStyle name="Normal 2 2" xfId="9" xr:uid="{00000000-0005-0000-0000-000009000000}"/>
    <cellStyle name="Normal 2 3" xfId="10" xr:uid="{00000000-0005-0000-0000-00000A000000}"/>
    <cellStyle name="Normal 2_All_Existing_ILs-2008-03-v1" xfId="11" xr:uid="{00000000-0005-0000-0000-00000B000000}"/>
    <cellStyle name="Normal 3" xfId="12" xr:uid="{00000000-0005-0000-0000-00000C000000}"/>
    <cellStyle name="Normal 3 2" xfId="13" xr:uid="{00000000-0005-0000-0000-00000D000000}"/>
    <cellStyle name="Normal 3 3" xfId="14" xr:uid="{00000000-0005-0000-0000-00000E000000}"/>
    <cellStyle name="Normal 3 4" xfId="15" xr:uid="{00000000-0005-0000-0000-00000F000000}"/>
    <cellStyle name="Normal 4" xfId="16" xr:uid="{00000000-0005-0000-0000-000010000000}"/>
    <cellStyle name="Normal 5" xfId="17" xr:uid="{00000000-0005-0000-0000-000011000000}"/>
    <cellStyle name="Normal 5 2" xfId="18" xr:uid="{00000000-0005-0000-0000-000012000000}"/>
    <cellStyle name="Normal 6" xfId="19" xr:uid="{00000000-0005-0000-0000-000013000000}"/>
    <cellStyle name="Normal 7" xfId="20" xr:uid="{00000000-0005-0000-0000-000014000000}"/>
    <cellStyle name="Normal 8" xfId="21" xr:uid="{00000000-0005-0000-0000-000015000000}"/>
    <cellStyle name="Normal 9" xfId="22" xr:uid="{00000000-0005-0000-0000-000016000000}"/>
    <cellStyle name="Percent 2" xfId="23" xr:uid="{00000000-0005-0000-0000-000017000000}"/>
    <cellStyle name="Percent 3" xfId="24" xr:uid="{00000000-0005-0000-0000-000018000000}"/>
    <cellStyle name="Percent 4" xfId="25" xr:uid="{00000000-0005-0000-0000-000019000000}"/>
  </cellStyles>
  <dxfs count="40">
    <dxf>
      <font>
        <b/>
        <i val="0"/>
        <color rgb="FF0070C0"/>
      </font>
    </dxf>
    <dxf>
      <font>
        <b/>
        <i val="0"/>
        <strike val="0"/>
        <color rgb="FFFF0000"/>
      </font>
    </dxf>
    <dxf>
      <font>
        <b/>
        <i val="0"/>
        <color rgb="FF0000FF"/>
        <name val="Cambria"/>
        <scheme val="none"/>
      </font>
      <fill>
        <patternFill>
          <bgColor rgb="FFFFFF66"/>
        </patternFill>
      </fill>
    </dxf>
    <dxf>
      <font>
        <b/>
        <i val="0"/>
        <color rgb="FFFF0000"/>
      </font>
      <fill>
        <patternFill>
          <bgColor theme="1"/>
        </patternFill>
      </fill>
    </dxf>
    <dxf>
      <font>
        <b/>
        <i val="0"/>
        <color rgb="FF0000FF"/>
      </font>
      <fill>
        <patternFill>
          <bgColor rgb="FF00B0F0"/>
        </patternFill>
      </fill>
    </dxf>
    <dxf>
      <font>
        <b/>
        <i val="0"/>
        <color rgb="FF0000FF"/>
      </font>
      <fill>
        <patternFill>
          <bgColor rgb="FF00B0F0"/>
        </patternFill>
      </fill>
    </dxf>
    <dxf>
      <font>
        <b/>
        <i val="0"/>
        <color rgb="FF0000FF"/>
      </font>
    </dxf>
    <dxf>
      <font>
        <b/>
        <i val="0"/>
        <color rgb="FFFF0000"/>
      </font>
    </dxf>
    <dxf>
      <font>
        <b/>
        <i val="0"/>
        <color rgb="FF0000FF"/>
      </font>
      <fill>
        <patternFill>
          <bgColor rgb="FF00B0F0"/>
        </patternFill>
      </fill>
    </dxf>
    <dxf>
      <font>
        <b/>
        <i val="0"/>
        <color rgb="FF0000FF"/>
      </font>
    </dxf>
    <dxf>
      <font>
        <b/>
        <i val="0"/>
        <color rgb="FFFF0000"/>
      </font>
    </dxf>
    <dxf>
      <font>
        <b/>
        <i val="0"/>
        <color rgb="FFFF0000"/>
      </font>
    </dxf>
    <dxf>
      <font>
        <b/>
        <i val="0"/>
        <color rgb="FF0000FF"/>
      </font>
    </dxf>
    <dxf>
      <font>
        <b/>
        <i val="0"/>
        <color rgb="FF0000FF"/>
      </font>
      <fill>
        <patternFill>
          <bgColor rgb="FF00B0F0"/>
        </patternFill>
      </fill>
    </dxf>
    <dxf>
      <font>
        <b/>
        <i val="0"/>
        <color rgb="FFFF0000"/>
      </font>
    </dxf>
    <dxf>
      <font>
        <b/>
        <i val="0"/>
        <color rgb="FF0000FF"/>
      </font>
    </dxf>
    <dxf>
      <font>
        <b/>
        <i val="0"/>
        <color rgb="FF0000FF"/>
      </font>
      <fill>
        <patternFill>
          <bgColor rgb="FF00B0F0"/>
        </patternFill>
      </fill>
    </dxf>
    <dxf>
      <font>
        <b/>
        <i val="0"/>
        <color rgb="FFFF0000"/>
      </font>
    </dxf>
    <dxf>
      <font>
        <b/>
        <i val="0"/>
        <color rgb="FF0000FF"/>
      </font>
    </dxf>
    <dxf>
      <font>
        <b/>
        <i val="0"/>
        <color rgb="FF0000FF"/>
      </font>
      <fill>
        <patternFill>
          <bgColor rgb="FF00B0F0"/>
        </patternFill>
      </fill>
    </dxf>
    <dxf>
      <font>
        <b/>
        <i val="0"/>
        <color rgb="FF0070C0"/>
      </font>
    </dxf>
    <dxf>
      <font>
        <b/>
        <i val="0"/>
        <strike val="0"/>
        <color rgb="FFFF0000"/>
      </font>
    </dxf>
    <dxf>
      <font>
        <b/>
        <i val="0"/>
        <color rgb="FF0000FF"/>
        <name val="Cambria"/>
        <scheme val="none"/>
      </font>
      <fill>
        <patternFill>
          <bgColor rgb="FFFFFF66"/>
        </patternFill>
      </fill>
    </dxf>
    <dxf>
      <font>
        <b/>
        <i val="0"/>
        <color rgb="FFFF0000"/>
      </font>
      <fill>
        <patternFill>
          <bgColor theme="1"/>
        </patternFill>
      </fill>
    </dxf>
    <dxf>
      <font>
        <b/>
        <i val="0"/>
        <color rgb="FF0000FF"/>
      </font>
      <fill>
        <patternFill>
          <bgColor rgb="FF00B0F0"/>
        </patternFill>
      </fill>
    </dxf>
    <dxf>
      <font>
        <b/>
        <i val="0"/>
        <color rgb="FF0000FF"/>
      </font>
    </dxf>
    <dxf>
      <font>
        <b/>
        <i val="0"/>
        <color rgb="FFFF0000"/>
      </font>
    </dxf>
    <dxf>
      <font>
        <b/>
        <i val="0"/>
        <color rgb="FF0000FF"/>
      </font>
      <fill>
        <patternFill>
          <bgColor rgb="FF00B0F0"/>
        </patternFill>
      </fill>
    </dxf>
    <dxf>
      <font>
        <b/>
        <i val="0"/>
        <color rgb="FF0000FF"/>
      </font>
    </dxf>
    <dxf>
      <font>
        <b/>
        <i val="0"/>
        <color rgb="FFFF0000"/>
      </font>
    </dxf>
    <dxf>
      <font>
        <b/>
        <i val="0"/>
        <color rgb="FF0070C0"/>
      </font>
    </dxf>
    <dxf>
      <font>
        <b/>
        <i val="0"/>
        <strike val="0"/>
        <color rgb="FFFF0000"/>
      </font>
    </dxf>
    <dxf>
      <font>
        <b/>
        <i val="0"/>
        <color rgb="FF009900"/>
      </font>
    </dxf>
    <dxf>
      <font>
        <b/>
        <i val="0"/>
        <color rgb="FF0070C0"/>
      </font>
    </dxf>
    <dxf>
      <font>
        <b/>
        <i val="0"/>
        <color rgb="FF0000FF"/>
      </font>
      <fill>
        <patternFill>
          <bgColor rgb="FFFF99FF"/>
        </patternFill>
      </fill>
    </dxf>
    <dxf>
      <fill>
        <patternFill>
          <bgColor rgb="FFFF99FF"/>
        </patternFill>
      </fill>
    </dxf>
    <dxf>
      <font>
        <b/>
        <i val="0"/>
        <color rgb="FF0000FF"/>
      </font>
    </dxf>
    <dxf>
      <font>
        <b/>
        <i val="0"/>
        <color rgb="FFFF0000"/>
      </font>
    </dxf>
    <dxf>
      <font>
        <b/>
        <i val="0"/>
        <color rgb="FF0000FF"/>
      </font>
      <fill>
        <patternFill>
          <bgColor rgb="FFFF99FF"/>
        </patternFill>
      </fill>
    </dxf>
    <dxf>
      <font>
        <b/>
        <i val="0"/>
        <color rgb="FF0000FF"/>
      </font>
      <fill>
        <patternFill>
          <bgColor rgb="FFFF99FF"/>
        </patternFill>
      </fill>
    </dxf>
  </dxfs>
  <tableStyles count="0" defaultTableStyle="TableStyleMedium9" defaultPivotStyle="PivotStyleLight16"/>
  <colors>
    <mruColors>
      <color rgb="FFFFCCFF"/>
      <color rgb="FFCCCCFF"/>
      <color rgb="FFCCFFFF"/>
      <color rgb="FF99FFCC"/>
      <color rgb="FF0000FF"/>
      <color rgb="FF009900"/>
      <color rgb="FF3399FF"/>
      <color rgb="FF66CCFF"/>
      <color rgb="FF33CC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219075</xdr:colOff>
      <xdr:row>1</xdr:row>
      <xdr:rowOff>142875</xdr:rowOff>
    </xdr:from>
    <xdr:to>
      <xdr:col>4</xdr:col>
      <xdr:colOff>85725</xdr:colOff>
      <xdr:row>11</xdr:row>
      <xdr:rowOff>57150</xdr:rowOff>
    </xdr:to>
    <xdr:pic>
      <xdr:nvPicPr>
        <xdr:cNvPr id="2084" name="Picture 1" descr="logo_ibta">
          <a:extLst>
            <a:ext uri="{FF2B5EF4-FFF2-40B4-BE49-F238E27FC236}">
              <a16:creationId xmlns:a16="http://schemas.microsoft.com/office/drawing/2014/main" id="{00000000-0008-0000-0100-000024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 y="314325"/>
          <a:ext cx="1543050" cy="1571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190500</xdr:colOff>
      <xdr:row>35</xdr:row>
      <xdr:rowOff>214310</xdr:rowOff>
    </xdr:from>
    <xdr:ext cx="10346531" cy="937629"/>
    <xdr:sp macro="" textlink="">
      <xdr:nvSpPr>
        <xdr:cNvPr id="2" name="Rectangle 1">
          <a:extLst>
            <a:ext uri="{FF2B5EF4-FFF2-40B4-BE49-F238E27FC236}">
              <a16:creationId xmlns:a16="http://schemas.microsoft.com/office/drawing/2014/main" id="{00000000-0008-0000-0200-000002000000}"/>
            </a:ext>
          </a:extLst>
        </xdr:cNvPr>
        <xdr:cNvSpPr/>
      </xdr:nvSpPr>
      <xdr:spPr>
        <a:xfrm>
          <a:off x="6738938" y="8131966"/>
          <a:ext cx="10346531" cy="937629"/>
        </a:xfrm>
        <a:prstGeom prst="rect">
          <a:avLst/>
        </a:prstGeom>
        <a:noFill/>
      </xdr:spPr>
      <xdr:txBody>
        <a:bodyPr wrap="square" lIns="91440" tIns="45720" rIns="91440" bIns="45720">
          <a:spAutoFit/>
        </a:bodyPr>
        <a:lstStyle/>
        <a:p>
          <a:pPr algn="ctr"/>
          <a:r>
            <a:rPr lang="en-US" sz="5400" b="1" cap="none" spc="0">
              <a:ln w="15875">
                <a:solidFill>
                  <a:srgbClr val="66CCFF"/>
                </a:solidFill>
                <a:prstDash val="solid"/>
              </a:ln>
              <a:solidFill>
                <a:sysClr val="windowText" lastClr="000000">
                  <a:alpha val="0"/>
                </a:sysClr>
              </a:solidFill>
              <a:effectLst>
                <a:outerShdw blurRad="41275" dist="20320" dir="1800000" algn="tl" rotWithShape="0">
                  <a:srgbClr val="000000">
                    <a:alpha val="40000"/>
                  </a:srgbClr>
                </a:outerShdw>
              </a:effectLst>
            </a:rPr>
            <a:t> </a:t>
          </a:r>
          <a:r>
            <a:rPr lang="en-US" sz="5400" b="1" cap="none" spc="0">
              <a:ln w="15875">
                <a:solidFill>
                  <a:srgbClr val="FF0000"/>
                </a:solidFill>
                <a:prstDash val="solid"/>
              </a:ln>
              <a:solidFill>
                <a:sysClr val="windowText" lastClr="000000">
                  <a:alpha val="0"/>
                </a:sysClr>
              </a:solidFill>
              <a:effectLst>
                <a:outerShdw blurRad="41275" dist="20320" dir="1800000" algn="tl" rotWithShape="0">
                  <a:srgbClr val="000000">
                    <a:alpha val="40000"/>
                  </a:srgbClr>
                </a:outerShdw>
              </a:effectLst>
            </a:rPr>
            <a:t>InfiniBand Cable</a:t>
          </a:r>
          <a:r>
            <a:rPr lang="en-US" sz="5400" b="1" cap="none" spc="0" baseline="0">
              <a:ln w="15875">
                <a:solidFill>
                  <a:srgbClr val="FF0000"/>
                </a:solidFill>
                <a:prstDash val="solid"/>
              </a:ln>
              <a:solidFill>
                <a:sysClr val="windowText" lastClr="000000">
                  <a:alpha val="0"/>
                </a:sysClr>
              </a:solidFill>
              <a:effectLst>
                <a:outerShdw blurRad="41275" dist="20320" dir="1800000" algn="tl" rotWithShape="0">
                  <a:srgbClr val="000000">
                    <a:alpha val="40000"/>
                  </a:srgbClr>
                </a:outerShdw>
              </a:effectLst>
            </a:rPr>
            <a:t> </a:t>
          </a:r>
          <a:r>
            <a:rPr lang="en-US" sz="5400" b="1" cap="none" spc="0">
              <a:ln w="15875">
                <a:solidFill>
                  <a:srgbClr val="FF0000"/>
                </a:solidFill>
                <a:prstDash val="solid"/>
              </a:ln>
              <a:solidFill>
                <a:srgbClr val="FF0000">
                  <a:alpha val="0"/>
                </a:srgbClr>
              </a:solidFill>
              <a:effectLst>
                <a:outerShdw blurRad="41275" dist="20320" dir="1800000" algn="tl" rotWithShape="0">
                  <a:srgbClr val="000000">
                    <a:alpha val="40000"/>
                  </a:srgbClr>
                </a:outerShdw>
              </a:effectLst>
            </a:rPr>
            <a:t>Registration</a:t>
          </a:r>
          <a:endParaRPr lang="en-US" sz="5400" b="1" cap="none" spc="0" baseline="0">
            <a:ln w="15875">
              <a:solidFill>
                <a:srgbClr val="FF0000"/>
              </a:solidFill>
              <a:prstDash val="solid"/>
            </a:ln>
            <a:solidFill>
              <a:srgbClr val="FF0000">
                <a:alpha val="0"/>
              </a:srgbClr>
            </a:solidFill>
            <a:effectLst>
              <a:outerShdw blurRad="41275" dist="20320" dir="1800000" algn="tl" rotWithShape="0">
                <a:srgbClr val="000000">
                  <a:alpha val="40000"/>
                </a:srgbClr>
              </a:outerShdw>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23813</xdr:colOff>
      <xdr:row>35</xdr:row>
      <xdr:rowOff>226216</xdr:rowOff>
    </xdr:from>
    <xdr:ext cx="11560969" cy="937629"/>
    <xdr:sp macro="" textlink="">
      <xdr:nvSpPr>
        <xdr:cNvPr id="2" name="Rectangle 1">
          <a:extLst>
            <a:ext uri="{FF2B5EF4-FFF2-40B4-BE49-F238E27FC236}">
              <a16:creationId xmlns:a16="http://schemas.microsoft.com/office/drawing/2014/main" id="{00000000-0008-0000-0300-000002000000}"/>
            </a:ext>
          </a:extLst>
        </xdr:cNvPr>
        <xdr:cNvSpPr/>
      </xdr:nvSpPr>
      <xdr:spPr>
        <a:xfrm>
          <a:off x="5036344" y="8143872"/>
          <a:ext cx="11560969" cy="937629"/>
        </a:xfrm>
        <a:prstGeom prst="rect">
          <a:avLst/>
        </a:prstGeom>
        <a:noFill/>
      </xdr:spPr>
      <xdr:txBody>
        <a:bodyPr wrap="square" lIns="91440" tIns="45720" rIns="91440" bIns="45720">
          <a:spAutoFit/>
        </a:bodyPr>
        <a:lstStyle/>
        <a:p>
          <a:pPr algn="ctr"/>
          <a:r>
            <a:rPr lang="en-US" sz="5400" b="1" cap="none" spc="0">
              <a:ln w="15875">
                <a:solidFill>
                  <a:srgbClr val="0000FF"/>
                </a:solidFill>
                <a:prstDash val="solid"/>
              </a:ln>
              <a:solidFill>
                <a:sysClr val="windowText" lastClr="000000">
                  <a:alpha val="0"/>
                </a:sysClr>
              </a:solidFill>
              <a:effectLst>
                <a:outerShdw blurRad="41275" dist="20320" dir="1800000" algn="tl" rotWithShape="0">
                  <a:srgbClr val="000000">
                    <a:alpha val="40000"/>
                  </a:srgbClr>
                </a:outerShdw>
              </a:effectLst>
            </a:rPr>
            <a:t> RoCE (Ethernet</a:t>
          </a:r>
          <a:r>
            <a:rPr lang="en-US" sz="5400" b="1" cap="none" spc="0" baseline="0">
              <a:ln w="15875">
                <a:solidFill>
                  <a:srgbClr val="0000FF"/>
                </a:solidFill>
                <a:prstDash val="solid"/>
              </a:ln>
              <a:solidFill>
                <a:sysClr val="windowText" lastClr="000000">
                  <a:alpha val="0"/>
                </a:sysClr>
              </a:solidFill>
              <a:effectLst>
                <a:outerShdw blurRad="41275" dist="20320" dir="1800000" algn="tl" rotWithShape="0">
                  <a:srgbClr val="000000">
                    <a:alpha val="40000"/>
                  </a:srgbClr>
                </a:outerShdw>
              </a:effectLst>
            </a:rPr>
            <a:t>) Cable </a:t>
          </a:r>
          <a:r>
            <a:rPr lang="en-US" sz="5400" b="1" cap="none" spc="0">
              <a:ln w="15875">
                <a:solidFill>
                  <a:srgbClr val="0000FF"/>
                </a:solidFill>
                <a:prstDash val="solid"/>
              </a:ln>
              <a:solidFill>
                <a:srgbClr val="FF0000">
                  <a:alpha val="0"/>
                </a:srgbClr>
              </a:solidFill>
              <a:effectLst>
                <a:outerShdw blurRad="41275" dist="20320" dir="1800000" algn="tl" rotWithShape="0">
                  <a:srgbClr val="000000">
                    <a:alpha val="40000"/>
                  </a:srgbClr>
                </a:outerShdw>
              </a:effectLst>
            </a:rPr>
            <a:t>Registration</a:t>
          </a:r>
          <a:endParaRPr lang="en-US" sz="5400" b="1" cap="none" spc="0" baseline="0">
            <a:ln w="15875">
              <a:solidFill>
                <a:srgbClr val="0000FF"/>
              </a:solidFill>
              <a:prstDash val="solid"/>
            </a:ln>
            <a:solidFill>
              <a:srgbClr val="FF0000">
                <a:alpha val="0"/>
              </a:srgbClr>
            </a:solidFill>
            <a:effectLst>
              <a:outerShdw blurRad="41275" dist="20320" dir="1800000" algn="tl" rotWithShape="0">
                <a:srgbClr val="000000">
                  <a:alpha val="40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bta_plugfest@soft-forge.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8000"/>
  </sheetPr>
  <dimension ref="A1:A22"/>
  <sheetViews>
    <sheetView workbookViewId="0">
      <selection activeCell="A24" sqref="A24"/>
    </sheetView>
  </sheetViews>
  <sheetFormatPr defaultColWidth="9.109375" defaultRowHeight="13.2" x14ac:dyDescent="0.25"/>
  <cols>
    <col min="1" max="1" width="126.109375" style="27" customWidth="1"/>
    <col min="2" max="16384" width="9.109375" style="27"/>
  </cols>
  <sheetData>
    <row r="1" spans="1:1" ht="15.6" x14ac:dyDescent="0.25">
      <c r="A1" s="129" t="s">
        <v>15</v>
      </c>
    </row>
    <row r="2" spans="1:1" x14ac:dyDescent="0.25">
      <c r="A2" s="130"/>
    </row>
    <row r="3" spans="1:1" ht="15.6" x14ac:dyDescent="0.25">
      <c r="A3" s="131" t="str">
        <f>Instructions &amp;" " &amp; Plugfest</f>
        <v>General Instructions for Cable Registration for IBTA  Plugfest #40 - May 2023</v>
      </c>
    </row>
    <row r="4" spans="1:1" ht="15.6" x14ac:dyDescent="0.25">
      <c r="A4" s="132" t="s">
        <v>28</v>
      </c>
    </row>
    <row r="5" spans="1:1" ht="13.8" x14ac:dyDescent="0.25">
      <c r="A5" s="133" t="s">
        <v>30</v>
      </c>
    </row>
    <row r="6" spans="1:1" ht="15" x14ac:dyDescent="0.25">
      <c r="A6" s="134"/>
    </row>
    <row r="7" spans="1:1" ht="15.6" x14ac:dyDescent="0.25">
      <c r="A7" s="132" t="s">
        <v>33</v>
      </c>
    </row>
    <row r="8" spans="1:1" ht="13.8" x14ac:dyDescent="0.25">
      <c r="A8" s="133" t="s">
        <v>184</v>
      </c>
    </row>
    <row r="9" spans="1:1" ht="13.8" x14ac:dyDescent="0.25">
      <c r="A9" s="138" t="s">
        <v>185</v>
      </c>
    </row>
    <row r="10" spans="1:1" x14ac:dyDescent="0.25">
      <c r="A10" s="130"/>
    </row>
    <row r="11" spans="1:1" ht="15.6" x14ac:dyDescent="0.25">
      <c r="A11" s="135" t="s">
        <v>34</v>
      </c>
    </row>
    <row r="12" spans="1:1" ht="13.8" x14ac:dyDescent="0.25">
      <c r="A12" s="133" t="s">
        <v>29</v>
      </c>
    </row>
    <row r="13" spans="1:1" ht="15.6" x14ac:dyDescent="0.25">
      <c r="A13" s="136" t="s">
        <v>31</v>
      </c>
    </row>
    <row r="14" spans="1:1" ht="15" x14ac:dyDescent="0.25">
      <c r="A14" s="137"/>
    </row>
    <row r="15" spans="1:1" ht="13.8" x14ac:dyDescent="0.25">
      <c r="A15" s="138" t="str">
        <f>ArrivalDate</f>
        <v>2. All cables registered for testing MUST be shipped to arrive at UNH-IOL by Monday, April 10, 2022</v>
      </c>
    </row>
    <row r="16" spans="1:1" ht="15.6" x14ac:dyDescent="0.25">
      <c r="A16" s="139" t="s">
        <v>160</v>
      </c>
    </row>
    <row r="17" spans="1:1" ht="15.6" x14ac:dyDescent="0.25">
      <c r="A17" s="139" t="s">
        <v>32</v>
      </c>
    </row>
    <row r="18" spans="1:1" ht="13.8" x14ac:dyDescent="0.25">
      <c r="A18" s="140" t="s">
        <v>161</v>
      </c>
    </row>
    <row r="19" spans="1:1" ht="13.8" x14ac:dyDescent="0.25">
      <c r="A19" s="140" t="s">
        <v>162</v>
      </c>
    </row>
    <row r="20" spans="1:1" ht="13.8" x14ac:dyDescent="0.25">
      <c r="A20" s="140"/>
    </row>
    <row r="21" spans="1:1" s="28" customFormat="1" ht="13.8" x14ac:dyDescent="0.25">
      <c r="A21" s="141" t="s">
        <v>163</v>
      </c>
    </row>
    <row r="22" spans="1:1" x14ac:dyDescent="0.25">
      <c r="A22" s="147" t="s">
        <v>164</v>
      </c>
    </row>
  </sheetData>
  <sheetProtection algorithmName="SHA-512" hashValue="f1imYj0xsqjdDRSpR6++ItjTJmVk06X/hsiVWneVjXy1J+827UAoP/o7QKP8i43QYzUGpWkx2AC4MNRAZM9V3g==" saltValue="2EStG45GTsRYgk8bx+1q7Q==" spinCount="100000" sheet="1" objects="1" scenarios="1"/>
  <phoneticPr fontId="0" type="noConversion"/>
  <hyperlinks>
    <hyperlink ref="A13" display="Email: ibta_plugfest@soft-forge.com" xr:uid="{00000000-0004-0000-0000-000000000000}"/>
    <hyperlink ref="A4" display="Cover Sheet " xr:uid="{00000000-0004-0000-0000-000001000000}"/>
    <hyperlink ref="A7" display="Cables Sheet " xr:uid="{00000000-0004-0000-0000-000002000000}"/>
    <hyperlink ref="A22" r:id="rId1" xr:uid="{3D49ED6C-368A-4833-A2D6-05EBB66E01D9}"/>
  </hyperlinks>
  <pageMargins left="0.75" right="0.75" top="1" bottom="1" header="0.5" footer="0.5"/>
  <pageSetup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3"/>
  </sheetPr>
  <dimension ref="B1:L102"/>
  <sheetViews>
    <sheetView zoomScale="90" zoomScaleNormal="90" workbookViewId="0">
      <selection activeCell="A35" sqref="A35:XFD35"/>
    </sheetView>
  </sheetViews>
  <sheetFormatPr defaultColWidth="9.109375" defaultRowHeight="13.2" x14ac:dyDescent="0.25"/>
  <cols>
    <col min="1" max="1" width="3.109375" style="1" customWidth="1"/>
    <col min="2" max="2" width="9" style="1" customWidth="1"/>
    <col min="3" max="3" width="9.5546875" style="1" customWidth="1"/>
    <col min="4" max="4" width="15.5546875" style="1" customWidth="1"/>
    <col min="5" max="5" width="14.109375" style="1" customWidth="1"/>
    <col min="6" max="6" width="19.109375" style="1" customWidth="1"/>
    <col min="7" max="7" width="7.33203125" style="1" customWidth="1"/>
    <col min="8" max="8" width="19.33203125" style="1" customWidth="1"/>
    <col min="9" max="9" width="15.6640625" style="1" customWidth="1"/>
    <col min="10" max="10" width="15.6640625" style="1" bestFit="1" customWidth="1"/>
    <col min="11" max="11" width="8.44140625" style="2" customWidth="1"/>
    <col min="12" max="16384" width="9.109375" style="1"/>
  </cols>
  <sheetData>
    <row r="1" spans="2:11" ht="13.8" thickBot="1" x14ac:dyDescent="0.3"/>
    <row r="2" spans="2:11" x14ac:dyDescent="0.25">
      <c r="B2" s="8"/>
      <c r="C2" s="9"/>
      <c r="D2" s="9"/>
      <c r="E2" s="9"/>
      <c r="F2" s="9"/>
      <c r="G2" s="9"/>
      <c r="H2" s="9"/>
      <c r="I2" s="9"/>
      <c r="J2" s="9"/>
      <c r="K2" s="10"/>
    </row>
    <row r="3" spans="2:11" x14ac:dyDescent="0.25">
      <c r="B3" s="11"/>
      <c r="C3" s="4"/>
      <c r="D3" s="4"/>
      <c r="E3" s="4"/>
      <c r="F3" s="4"/>
      <c r="G3" s="4"/>
      <c r="H3" s="4"/>
      <c r="I3" s="4"/>
      <c r="J3" s="4"/>
      <c r="K3" s="12"/>
    </row>
    <row r="4" spans="2:11" x14ac:dyDescent="0.25">
      <c r="B4" s="11"/>
      <c r="C4" s="4"/>
      <c r="D4" s="4"/>
      <c r="E4" s="4"/>
      <c r="F4" s="4"/>
      <c r="G4" s="4"/>
      <c r="H4" s="4"/>
      <c r="I4" s="4"/>
      <c r="J4" s="4"/>
      <c r="K4" s="12"/>
    </row>
    <row r="5" spans="2:11" x14ac:dyDescent="0.25">
      <c r="B5" s="11"/>
      <c r="C5" s="4"/>
      <c r="D5" s="4"/>
      <c r="E5" s="4"/>
      <c r="F5" s="4"/>
      <c r="G5" s="4"/>
      <c r="H5" s="4"/>
      <c r="I5" s="4"/>
      <c r="J5" s="4"/>
      <c r="K5" s="12"/>
    </row>
    <row r="6" spans="2:11" ht="20.25" customHeight="1" x14ac:dyDescent="0.3">
      <c r="B6" s="11"/>
      <c r="C6" s="4"/>
      <c r="D6" s="4"/>
      <c r="E6" s="4"/>
      <c r="F6" s="4"/>
      <c r="G6" s="21" t="s">
        <v>22</v>
      </c>
      <c r="H6" s="4"/>
      <c r="I6" s="4"/>
      <c r="J6" s="4"/>
      <c r="K6" s="12"/>
    </row>
    <row r="7" spans="2:11" ht="11.25" customHeight="1" x14ac:dyDescent="0.25">
      <c r="B7" s="11"/>
      <c r="C7" s="4"/>
      <c r="D7" s="4"/>
      <c r="E7" s="4"/>
      <c r="F7" s="4"/>
      <c r="G7" s="4"/>
      <c r="H7" s="4"/>
      <c r="I7" s="4"/>
      <c r="J7" s="4"/>
      <c r="K7" s="12"/>
    </row>
    <row r="8" spans="2:11" ht="11.25" customHeight="1" x14ac:dyDescent="0.25">
      <c r="B8" s="11"/>
      <c r="C8" s="4"/>
      <c r="D8" s="4"/>
      <c r="E8" s="4"/>
      <c r="F8" s="160" t="str">
        <f>Plugfest</f>
        <v>Plugfest #40 - May 2023</v>
      </c>
      <c r="G8" s="161"/>
      <c r="H8" s="161"/>
      <c r="I8" s="4"/>
      <c r="J8" s="4"/>
      <c r="K8" s="12"/>
    </row>
    <row r="9" spans="2:11" ht="11.25" customHeight="1" x14ac:dyDescent="0.25">
      <c r="B9" s="11"/>
      <c r="C9" s="4"/>
      <c r="D9" s="4"/>
      <c r="E9" s="4"/>
      <c r="F9" s="4"/>
      <c r="G9" s="4"/>
      <c r="H9" s="4"/>
      <c r="I9" s="4"/>
      <c r="J9" s="4"/>
      <c r="K9" s="12"/>
    </row>
    <row r="10" spans="2:11" x14ac:dyDescent="0.25">
      <c r="B10" s="11"/>
      <c r="C10" s="4"/>
      <c r="D10" s="4"/>
      <c r="E10" s="4"/>
      <c r="F10" s="168" t="s">
        <v>99</v>
      </c>
      <c r="G10" s="169"/>
      <c r="H10" s="73">
        <f>RegistrationDate</f>
        <v>45019</v>
      </c>
      <c r="I10" s="4"/>
      <c r="J10" s="4"/>
      <c r="K10" s="12"/>
    </row>
    <row r="11" spans="2:11" x14ac:dyDescent="0.25">
      <c r="B11" s="11"/>
      <c r="C11" s="4"/>
      <c r="D11" s="4"/>
      <c r="E11" s="4"/>
      <c r="F11" s="4"/>
      <c r="G11" s="4"/>
      <c r="H11" s="4"/>
      <c r="I11" s="4"/>
      <c r="J11" s="4"/>
      <c r="K11" s="12"/>
    </row>
    <row r="12" spans="2:11" x14ac:dyDescent="0.25">
      <c r="B12" s="11"/>
      <c r="C12" s="4"/>
      <c r="D12" s="4"/>
      <c r="E12" s="4"/>
      <c r="F12" s="4"/>
      <c r="G12" s="4"/>
      <c r="H12" s="4"/>
      <c r="I12" s="4"/>
      <c r="J12" s="4"/>
      <c r="K12" s="12"/>
    </row>
    <row r="13" spans="2:11" ht="12.75" customHeight="1" x14ac:dyDescent="0.25">
      <c r="B13" s="11"/>
      <c r="C13" s="5"/>
      <c r="D13" s="4"/>
      <c r="E13" s="23"/>
      <c r="F13" s="23"/>
      <c r="G13" s="23"/>
      <c r="H13" s="6" t="s">
        <v>0</v>
      </c>
      <c r="I13" s="162">
        <v>44970</v>
      </c>
      <c r="J13" s="162"/>
      <c r="K13" s="12"/>
    </row>
    <row r="14" spans="2:11" ht="12.75" customHeight="1" x14ac:dyDescent="0.25">
      <c r="B14" s="16" t="s">
        <v>1</v>
      </c>
      <c r="C14" s="4"/>
      <c r="D14" s="5"/>
      <c r="E14" s="5"/>
      <c r="F14" s="5"/>
      <c r="G14" s="5"/>
      <c r="H14" s="5"/>
      <c r="I14" s="5"/>
      <c r="J14" s="5"/>
      <c r="K14" s="12"/>
    </row>
    <row r="15" spans="2:11" ht="15.75" customHeight="1" x14ac:dyDescent="0.25">
      <c r="B15" s="11"/>
      <c r="C15" s="6" t="s">
        <v>2</v>
      </c>
      <c r="D15" s="165" t="s">
        <v>76</v>
      </c>
      <c r="E15" s="165"/>
      <c r="F15" s="165"/>
      <c r="G15" s="165"/>
      <c r="H15" s="165"/>
      <c r="I15" s="165"/>
      <c r="J15" s="165"/>
      <c r="K15" s="12"/>
    </row>
    <row r="16" spans="2:11" ht="15.75" customHeight="1" x14ac:dyDescent="0.25">
      <c r="B16" s="11"/>
      <c r="C16" s="6" t="s">
        <v>3</v>
      </c>
      <c r="D16" s="165" t="s">
        <v>77</v>
      </c>
      <c r="E16" s="165"/>
      <c r="F16" s="165"/>
      <c r="G16" s="165"/>
      <c r="H16" s="165"/>
      <c r="I16" s="165"/>
      <c r="J16" s="165"/>
      <c r="K16" s="12"/>
    </row>
    <row r="17" spans="2:12" ht="15.75" customHeight="1" x14ac:dyDescent="0.25">
      <c r="B17" s="11"/>
      <c r="C17" s="6"/>
      <c r="D17" s="165" t="s">
        <v>78</v>
      </c>
      <c r="E17" s="165"/>
      <c r="F17" s="165"/>
      <c r="G17" s="165"/>
      <c r="H17" s="165"/>
      <c r="I17" s="165"/>
      <c r="J17" s="165"/>
      <c r="K17" s="12"/>
    </row>
    <row r="18" spans="2:12" ht="15.75" customHeight="1" x14ac:dyDescent="0.25">
      <c r="B18" s="11"/>
      <c r="C18" s="6"/>
      <c r="D18" s="165" t="s">
        <v>79</v>
      </c>
      <c r="E18" s="165"/>
      <c r="F18" s="165"/>
      <c r="G18" s="165"/>
      <c r="H18" s="165"/>
      <c r="I18" s="165"/>
      <c r="J18" s="165"/>
      <c r="K18" s="12"/>
    </row>
    <row r="19" spans="2:12" ht="15.75" customHeight="1" x14ac:dyDescent="0.3">
      <c r="B19" s="11"/>
      <c r="C19" s="6" t="s">
        <v>4</v>
      </c>
      <c r="D19" s="166" t="s">
        <v>128</v>
      </c>
      <c r="E19" s="166"/>
      <c r="F19" s="166"/>
      <c r="G19" s="66"/>
      <c r="H19" s="66"/>
      <c r="I19" s="66"/>
      <c r="J19" s="66"/>
      <c r="K19" s="12"/>
    </row>
    <row r="20" spans="2:12" ht="12.75" customHeight="1" x14ac:dyDescent="0.25">
      <c r="B20" s="11"/>
      <c r="C20" s="6"/>
      <c r="D20" s="4"/>
      <c r="E20" s="4"/>
      <c r="F20" s="4"/>
      <c r="G20" s="4"/>
      <c r="H20" s="4"/>
      <c r="I20" s="4"/>
      <c r="J20" s="4"/>
      <c r="K20" s="12"/>
    </row>
    <row r="21" spans="2:12" ht="15.75" customHeight="1" x14ac:dyDescent="0.25">
      <c r="B21" s="11"/>
      <c r="C21" s="24" t="s">
        <v>16</v>
      </c>
      <c r="D21" s="167" t="s">
        <v>73</v>
      </c>
      <c r="E21" s="167"/>
      <c r="F21" s="167"/>
      <c r="G21" s="165"/>
      <c r="I21" s="24" t="s">
        <v>27</v>
      </c>
      <c r="J21" s="106" t="s">
        <v>20</v>
      </c>
      <c r="K21" s="30" t="s">
        <v>35</v>
      </c>
    </row>
    <row r="22" spans="2:12" ht="15.75" customHeight="1" x14ac:dyDescent="0.25">
      <c r="B22" s="11"/>
      <c r="C22" s="6" t="s">
        <v>5</v>
      </c>
      <c r="D22" s="163" t="s">
        <v>120</v>
      </c>
      <c r="E22" s="163"/>
      <c r="F22" s="163"/>
      <c r="G22" s="71"/>
      <c r="H22" s="26" t="s">
        <v>70</v>
      </c>
      <c r="I22" s="23"/>
      <c r="J22" s="40">
        <v>45047</v>
      </c>
      <c r="K22" s="12"/>
    </row>
    <row r="23" spans="2:12" ht="15.75" customHeight="1" x14ac:dyDescent="0.25">
      <c r="B23" s="11"/>
      <c r="C23" s="6"/>
      <c r="D23" s="64"/>
      <c r="E23" s="64"/>
      <c r="F23" s="64"/>
      <c r="G23" s="71"/>
      <c r="H23" s="26" t="s">
        <v>69</v>
      </c>
      <c r="I23" s="23"/>
      <c r="J23" s="40">
        <v>45058</v>
      </c>
      <c r="K23" s="12"/>
      <c r="L23" s="37"/>
    </row>
    <row r="24" spans="2:12" ht="15.75" customHeight="1" x14ac:dyDescent="0.3">
      <c r="B24" s="11"/>
      <c r="C24" s="6" t="s">
        <v>6</v>
      </c>
      <c r="D24" s="164" t="s">
        <v>168</v>
      </c>
      <c r="E24" s="164"/>
      <c r="F24" s="164"/>
      <c r="G24" s="142" t="s">
        <v>75</v>
      </c>
      <c r="H24" s="72" t="s">
        <v>129</v>
      </c>
      <c r="I24" s="65"/>
      <c r="J24" s="67"/>
      <c r="K24" s="12"/>
      <c r="L24" s="35"/>
    </row>
    <row r="25" spans="2:12" ht="12.75" customHeight="1" x14ac:dyDescent="0.25">
      <c r="B25" s="11"/>
      <c r="C25" s="4"/>
      <c r="D25" s="4"/>
      <c r="E25" s="4"/>
      <c r="F25" s="4"/>
      <c r="G25" s="4"/>
      <c r="H25" s="4"/>
      <c r="I25" s="4"/>
      <c r="J25" s="4"/>
      <c r="K25" s="12"/>
    </row>
    <row r="26" spans="2:12" ht="12.75" customHeight="1" x14ac:dyDescent="0.25">
      <c r="B26" s="11"/>
      <c r="C26" s="4"/>
      <c r="D26" s="4"/>
      <c r="E26" s="4"/>
      <c r="F26" s="4"/>
      <c r="G26" s="4"/>
      <c r="H26" s="4"/>
      <c r="I26" s="4"/>
      <c r="J26" s="4"/>
      <c r="K26" s="12"/>
    </row>
    <row r="27" spans="2:12" ht="12.75" customHeight="1" x14ac:dyDescent="0.25">
      <c r="B27" s="16" t="s">
        <v>17</v>
      </c>
      <c r="D27" s="4"/>
      <c r="E27" s="4"/>
      <c r="F27" s="4"/>
      <c r="G27" s="4"/>
      <c r="H27" s="4"/>
      <c r="I27" s="4"/>
      <c r="J27" s="4"/>
      <c r="K27" s="12"/>
    </row>
    <row r="28" spans="2:12" ht="12.75" customHeight="1" x14ac:dyDescent="0.25">
      <c r="B28" s="11"/>
      <c r="C28" s="4"/>
      <c r="D28" s="25" t="s">
        <v>18</v>
      </c>
      <c r="E28" s="4"/>
      <c r="F28" s="25" t="s">
        <v>19</v>
      </c>
      <c r="G28" s="4"/>
      <c r="H28" s="4"/>
      <c r="I28" s="38" t="s">
        <v>71</v>
      </c>
      <c r="J28" s="38" t="s">
        <v>72</v>
      </c>
      <c r="K28" s="12"/>
    </row>
    <row r="29" spans="2:12" ht="15.75" customHeight="1" x14ac:dyDescent="0.25">
      <c r="B29" s="11"/>
      <c r="C29" s="42" t="s">
        <v>121</v>
      </c>
      <c r="D29" s="153" t="s">
        <v>74</v>
      </c>
      <c r="E29" s="153"/>
      <c r="F29" s="154" t="s">
        <v>168</v>
      </c>
      <c r="G29" s="154"/>
      <c r="H29" s="154"/>
      <c r="I29" s="39">
        <v>45047</v>
      </c>
      <c r="J29" s="39">
        <v>45058</v>
      </c>
      <c r="K29" s="12"/>
    </row>
    <row r="30" spans="2:12" ht="15.75" customHeight="1" x14ac:dyDescent="0.3">
      <c r="B30" s="11"/>
      <c r="C30" s="42" t="s">
        <v>122</v>
      </c>
      <c r="D30" s="153"/>
      <c r="E30" s="153"/>
      <c r="F30" s="155"/>
      <c r="G30" s="156"/>
      <c r="H30" s="156"/>
      <c r="I30" s="39"/>
      <c r="J30" s="39"/>
      <c r="K30" s="12"/>
    </row>
    <row r="31" spans="2:12" ht="15.75" customHeight="1" x14ac:dyDescent="0.25">
      <c r="B31" s="11"/>
      <c r="C31" s="42" t="s">
        <v>123</v>
      </c>
      <c r="D31" s="153"/>
      <c r="E31" s="153"/>
      <c r="F31" s="157"/>
      <c r="G31" s="158"/>
      <c r="H31" s="159"/>
      <c r="I31" s="39"/>
      <c r="J31" s="39"/>
      <c r="K31" s="12"/>
    </row>
    <row r="32" spans="2:12" ht="15.75" customHeight="1" x14ac:dyDescent="0.3">
      <c r="B32" s="11"/>
      <c r="C32" s="42" t="s">
        <v>124</v>
      </c>
      <c r="D32" s="153"/>
      <c r="E32" s="153"/>
      <c r="F32" s="152"/>
      <c r="G32" s="152"/>
      <c r="H32" s="152"/>
      <c r="I32" s="39"/>
      <c r="J32" s="39"/>
      <c r="K32" s="12"/>
    </row>
    <row r="33" spans="2:11" ht="15.75" customHeight="1" x14ac:dyDescent="0.3">
      <c r="B33" s="11"/>
      <c r="C33" s="42" t="s">
        <v>125</v>
      </c>
      <c r="D33" s="153"/>
      <c r="E33" s="153"/>
      <c r="F33" s="152"/>
      <c r="G33" s="152"/>
      <c r="H33" s="152"/>
      <c r="I33" s="39"/>
      <c r="J33" s="39"/>
      <c r="K33" s="12"/>
    </row>
    <row r="34" spans="2:11" ht="15.75" customHeight="1" x14ac:dyDescent="0.3">
      <c r="B34" s="11"/>
      <c r="C34" s="42"/>
      <c r="D34" s="68"/>
      <c r="E34" s="68"/>
      <c r="F34" s="69"/>
      <c r="G34" s="69"/>
      <c r="H34" s="69"/>
      <c r="I34" s="70"/>
      <c r="J34" s="70"/>
      <c r="K34" s="12"/>
    </row>
    <row r="35" spans="2:11" ht="15.6" x14ac:dyDescent="0.25">
      <c r="B35" s="11"/>
      <c r="C35" s="4"/>
      <c r="D35" s="68" t="s">
        <v>127</v>
      </c>
      <c r="E35" s="7"/>
      <c r="F35" s="7"/>
      <c r="G35" s="7"/>
      <c r="H35" s="7"/>
      <c r="I35" s="7"/>
      <c r="J35" s="7"/>
      <c r="K35" s="12"/>
    </row>
    <row r="36" spans="2:11" ht="13.8" thickBot="1" x14ac:dyDescent="0.3">
      <c r="B36" s="13"/>
      <c r="C36" s="20"/>
      <c r="D36" s="14"/>
      <c r="E36" s="14"/>
      <c r="F36" s="14"/>
      <c r="G36" s="14"/>
      <c r="H36" s="14"/>
      <c r="I36" s="14"/>
      <c r="J36" s="14"/>
      <c r="K36" s="15"/>
    </row>
    <row r="37" spans="2:11" x14ac:dyDescent="0.25">
      <c r="B37" s="17"/>
      <c r="C37" s="18"/>
      <c r="D37" s="17"/>
      <c r="E37" s="17"/>
      <c r="F37" s="17"/>
      <c r="G37" s="17"/>
      <c r="H37" s="17"/>
      <c r="I37" s="17"/>
      <c r="J37" s="17"/>
      <c r="K37" s="17"/>
    </row>
    <row r="38" spans="2:11" x14ac:dyDescent="0.25">
      <c r="B38" s="17"/>
      <c r="C38" s="19"/>
      <c r="D38" s="17"/>
      <c r="E38" s="17"/>
      <c r="F38" s="17"/>
      <c r="G38" s="17"/>
      <c r="H38" s="17"/>
      <c r="I38" s="17"/>
      <c r="J38" s="17"/>
      <c r="K38" s="17"/>
    </row>
    <row r="39" spans="2:11" x14ac:dyDescent="0.25">
      <c r="B39" s="29"/>
      <c r="C39" s="19"/>
      <c r="D39" s="17"/>
      <c r="E39" s="17"/>
      <c r="F39" s="17"/>
      <c r="G39" s="17"/>
      <c r="H39" s="17"/>
      <c r="I39" s="17"/>
      <c r="J39" s="17"/>
      <c r="K39" s="17"/>
    </row>
    <row r="40" spans="2:11" x14ac:dyDescent="0.25">
      <c r="K40" s="1"/>
    </row>
    <row r="41" spans="2:11" x14ac:dyDescent="0.25">
      <c r="I41" s="17"/>
      <c r="J41" s="17"/>
      <c r="K41" s="17"/>
    </row>
    <row r="42" spans="2:11" ht="15.6" x14ac:dyDescent="0.25">
      <c r="I42" s="41"/>
      <c r="J42" s="41"/>
      <c r="K42" s="41"/>
    </row>
    <row r="43" spans="2:11" ht="13.5" customHeight="1" x14ac:dyDescent="0.25">
      <c r="K43" s="1"/>
    </row>
    <row r="44" spans="2:11" ht="13.5" customHeight="1" x14ac:dyDescent="0.25">
      <c r="C44" s="2"/>
      <c r="K44" s="1"/>
    </row>
    <row r="45" spans="2:11" ht="13.5" customHeight="1" x14ac:dyDescent="0.25">
      <c r="C45" s="2"/>
      <c r="K45" s="1"/>
    </row>
    <row r="46" spans="2:11" ht="13.5" customHeight="1" x14ac:dyDescent="0.2">
      <c r="C46" s="3"/>
      <c r="K46" s="1"/>
    </row>
    <row r="47" spans="2:11" ht="13.5" customHeight="1" x14ac:dyDescent="0.25">
      <c r="C47" s="2"/>
      <c r="K47" s="1"/>
    </row>
    <row r="101" spans="2:2" x14ac:dyDescent="0.25">
      <c r="B101" s="36" t="s">
        <v>20</v>
      </c>
    </row>
    <row r="102" spans="2:2" x14ac:dyDescent="0.25">
      <c r="B102" s="36" t="s">
        <v>21</v>
      </c>
    </row>
  </sheetData>
  <sheetProtection algorithmName="SHA-512" hashValue="8OM+Wl01tDTvBz0irWIumXkW8T8BvKC/LzALMtnEbqf6zz+CkdOvMFc1SMCpMyMVV6wXl1hKsDlCePwiOM59Tg==" saltValue="UhvuTBCmPr4ZnDcDnQWQ9w==" spinCount="100000" sheet="1"/>
  <mergeCells count="21">
    <mergeCell ref="F8:H8"/>
    <mergeCell ref="I13:J13"/>
    <mergeCell ref="D22:F22"/>
    <mergeCell ref="D24:F24"/>
    <mergeCell ref="D18:J18"/>
    <mergeCell ref="D19:F19"/>
    <mergeCell ref="D21:G21"/>
    <mergeCell ref="D15:J15"/>
    <mergeCell ref="D16:J16"/>
    <mergeCell ref="D17:J17"/>
    <mergeCell ref="F10:G10"/>
    <mergeCell ref="F33:H33"/>
    <mergeCell ref="D29:E29"/>
    <mergeCell ref="F29:H29"/>
    <mergeCell ref="D30:E30"/>
    <mergeCell ref="F30:H30"/>
    <mergeCell ref="D31:E31"/>
    <mergeCell ref="F31:H31"/>
    <mergeCell ref="D32:E32"/>
    <mergeCell ref="F32:H32"/>
    <mergeCell ref="D33:E33"/>
  </mergeCells>
  <phoneticPr fontId="9" type="noConversion"/>
  <conditionalFormatting sqref="F31">
    <cfRule type="containsText" dxfId="39" priority="5" operator="containsText" text="?">
      <formula>NOT(ISERROR(SEARCH("?",F31)))</formula>
    </cfRule>
  </conditionalFormatting>
  <conditionalFormatting sqref="I29:J34">
    <cfRule type="expression" dxfId="38" priority="7">
      <formula>IF($D29="",0,1)</formula>
    </cfRule>
  </conditionalFormatting>
  <conditionalFormatting sqref="J21">
    <cfRule type="containsText" dxfId="37" priority="1" operator="containsText" text="No">
      <formula>NOT(ISERROR(SEARCH("No",J21)))</formula>
    </cfRule>
    <cfRule type="containsText" dxfId="36" priority="2" operator="containsText" text="Yes">
      <formula>NOT(ISERROR(SEARCH("Yes",J21)))</formula>
    </cfRule>
  </conditionalFormatting>
  <conditionalFormatting sqref="J22:J23">
    <cfRule type="expression" dxfId="35" priority="3" stopIfTrue="1">
      <formula>IF($J$21="Yes",1,0)</formula>
    </cfRule>
  </conditionalFormatting>
  <conditionalFormatting sqref="J29:J34">
    <cfRule type="containsText" dxfId="34" priority="6" operator="containsText" text="?">
      <formula>NOT(ISERROR(SEARCH("?",J29)))</formula>
    </cfRule>
  </conditionalFormatting>
  <dataValidations disablePrompts="1" count="1">
    <dataValidation type="list" allowBlank="1" showInputMessage="1" showErrorMessage="1" sqref="J21" xr:uid="{00000000-0002-0000-0100-000000000000}">
      <formula1>$B$101:$B$102</formula1>
    </dataValidation>
  </dataValidations>
  <pageMargins left="1.2" right="0.75" top="1" bottom="1" header="0" footer="0.5"/>
  <pageSetup scale="61" orientation="portrait" r:id="rId1"/>
  <headerFooter alignWithMargins="0">
    <oddFooter>&amp;R&amp;F</oddFooter>
  </headerFooter>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0000"/>
    <pageSetUpPr fitToPage="1"/>
  </sheetPr>
  <dimension ref="A1:V114"/>
  <sheetViews>
    <sheetView tabSelected="1" zoomScale="90" zoomScaleNormal="90" workbookViewId="0">
      <pane ySplit="2" topLeftCell="A3" activePane="bottomLeft" state="frozen"/>
      <selection activeCell="B1" sqref="B1"/>
      <selection pane="bottomLeft" activeCell="K6" sqref="K6"/>
    </sheetView>
  </sheetViews>
  <sheetFormatPr defaultColWidth="9.109375" defaultRowHeight="13.2" x14ac:dyDescent="0.25"/>
  <cols>
    <col min="1" max="1" width="3.6640625" style="48" customWidth="1"/>
    <col min="2" max="2" width="36.6640625" style="48" customWidth="1"/>
    <col min="3" max="3" width="19.109375" style="48" customWidth="1"/>
    <col min="4" max="4" width="4.109375" style="48" bestFit="1" customWidth="1"/>
    <col min="5" max="5" width="15.33203125" style="48" bestFit="1" customWidth="1"/>
    <col min="6" max="6" width="9.6640625" style="48" customWidth="1"/>
    <col min="7" max="9" width="13.33203125" style="48" customWidth="1"/>
    <col min="10" max="10" width="10" style="48" bestFit="1" customWidth="1"/>
    <col min="11" max="11" width="9.5546875" style="48" customWidth="1"/>
    <col min="12" max="12" width="21" style="48" bestFit="1" customWidth="1"/>
    <col min="13" max="13" width="16.109375" style="48" bestFit="1" customWidth="1"/>
    <col min="14" max="14" width="16.109375" style="48" customWidth="1"/>
    <col min="15" max="16" width="14.5546875" style="48" bestFit="1" customWidth="1"/>
    <col min="17" max="17" width="14.88671875" style="48" bestFit="1" customWidth="1"/>
    <col min="18" max="18" width="14.33203125" style="48" bestFit="1" customWidth="1"/>
    <col min="19" max="19" width="10.33203125" style="48" bestFit="1" customWidth="1"/>
    <col min="20" max="20" width="12.109375" style="48" bestFit="1" customWidth="1"/>
    <col min="21" max="21" width="26.6640625" style="48" bestFit="1" customWidth="1"/>
    <col min="22" max="22" width="21.6640625" style="48" bestFit="1" customWidth="1"/>
    <col min="23" max="16384" width="9.109375" style="48"/>
  </cols>
  <sheetData>
    <row r="1" spans="1:21" ht="13.8" thickBot="1" x14ac:dyDescent="0.3">
      <c r="A1" s="44"/>
      <c r="B1" s="45"/>
      <c r="C1" s="45"/>
      <c r="D1" s="45"/>
      <c r="E1" s="45"/>
      <c r="F1" s="45"/>
      <c r="G1" s="45"/>
      <c r="H1" s="45"/>
      <c r="I1" s="45"/>
      <c r="J1" s="45"/>
      <c r="K1" s="45"/>
      <c r="L1" s="45"/>
      <c r="M1" s="45"/>
      <c r="N1" s="45"/>
      <c r="O1" s="45"/>
      <c r="P1" s="45"/>
      <c r="Q1" s="45"/>
      <c r="R1" s="45"/>
      <c r="S1" s="46"/>
      <c r="T1" s="46"/>
      <c r="U1" s="47"/>
    </row>
    <row r="2" spans="1:21" ht="40.200000000000003" thickBot="1" x14ac:dyDescent="0.3">
      <c r="A2" s="49"/>
      <c r="B2" s="57" t="s">
        <v>8</v>
      </c>
      <c r="C2" s="58" t="s">
        <v>9</v>
      </c>
      <c r="D2" s="59" t="s">
        <v>11</v>
      </c>
      <c r="E2" s="59" t="s">
        <v>176</v>
      </c>
      <c r="F2" s="151" t="s">
        <v>53</v>
      </c>
      <c r="G2" s="62" t="s">
        <v>68</v>
      </c>
      <c r="H2" s="149" t="s">
        <v>115</v>
      </c>
      <c r="I2" s="148" t="s">
        <v>165</v>
      </c>
      <c r="J2" s="59" t="s">
        <v>10</v>
      </c>
      <c r="K2" s="58" t="s">
        <v>7</v>
      </c>
      <c r="L2" s="59" t="s">
        <v>66</v>
      </c>
      <c r="M2" s="59" t="s">
        <v>157</v>
      </c>
      <c r="N2" s="59" t="s">
        <v>156</v>
      </c>
      <c r="O2" s="59" t="s">
        <v>12</v>
      </c>
      <c r="P2" s="59" t="s">
        <v>13</v>
      </c>
      <c r="Q2" s="60" t="s">
        <v>43</v>
      </c>
      <c r="R2" s="60" t="s">
        <v>44</v>
      </c>
      <c r="S2" s="60" t="s">
        <v>45</v>
      </c>
      <c r="T2" s="60" t="s">
        <v>46</v>
      </c>
      <c r="U2" s="61" t="s">
        <v>23</v>
      </c>
    </row>
    <row r="3" spans="1:21" s="77" customFormat="1" ht="15.75" customHeight="1" x14ac:dyDescent="0.25">
      <c r="A3" s="74"/>
      <c r="B3" s="99" t="s">
        <v>93</v>
      </c>
      <c r="C3" s="96" t="s">
        <v>94</v>
      </c>
      <c r="D3" s="97" t="s">
        <v>14</v>
      </c>
      <c r="E3" s="96" t="s">
        <v>177</v>
      </c>
      <c r="F3" s="97" t="s">
        <v>143</v>
      </c>
      <c r="G3" s="97" t="s">
        <v>20</v>
      </c>
      <c r="H3" s="97" t="s">
        <v>20</v>
      </c>
      <c r="I3" s="97" t="s">
        <v>20</v>
      </c>
      <c r="J3" s="97">
        <v>2</v>
      </c>
      <c r="K3" s="96" t="s">
        <v>65</v>
      </c>
      <c r="L3" s="97" t="s">
        <v>104</v>
      </c>
      <c r="M3" s="97" t="s">
        <v>145</v>
      </c>
      <c r="N3" s="97" t="s">
        <v>145</v>
      </c>
      <c r="O3" s="96" t="s">
        <v>95</v>
      </c>
      <c r="P3" s="96" t="s">
        <v>95</v>
      </c>
      <c r="Q3" s="96" t="s">
        <v>91</v>
      </c>
      <c r="R3" s="96" t="s">
        <v>96</v>
      </c>
      <c r="S3" s="97" t="s">
        <v>62</v>
      </c>
      <c r="T3" s="97" t="s">
        <v>60</v>
      </c>
      <c r="U3" s="98" t="str">
        <f>IF(OR(B3="",C3="",D3="",E3="",F3="",G3="",H3="",J3="",K3="",L3="",M3="",O3="",P3="",Q3="",R3="",S3="",T3=""),"Please fill in all fields","Success")</f>
        <v>Success</v>
      </c>
    </row>
    <row r="4" spans="1:21" s="77" customFormat="1" ht="15.75" customHeight="1" x14ac:dyDescent="0.25">
      <c r="A4" s="74"/>
      <c r="B4" s="75"/>
      <c r="C4" s="76"/>
      <c r="D4" s="76"/>
      <c r="E4" s="76"/>
      <c r="F4" s="76"/>
      <c r="G4" s="76"/>
      <c r="H4" s="76"/>
      <c r="I4" s="76"/>
      <c r="J4" s="76"/>
      <c r="K4" s="76"/>
      <c r="L4" s="76"/>
      <c r="M4" s="76"/>
      <c r="N4" s="76"/>
      <c r="O4" s="76"/>
      <c r="P4" s="76"/>
      <c r="Q4" s="76"/>
      <c r="R4" s="76"/>
      <c r="S4" s="76"/>
      <c r="T4" s="76"/>
      <c r="U4" s="98" t="str">
        <f t="shared" ref="U4:U36" si="0">IF(OR(B4="",C4="",D4="",E4="",F4="",G4="",H4="",J4="",K4="",L4="",M4="",O4="",P4="",Q4="",R4="",S4="",T4=""),"Please fill in all fields","Success")</f>
        <v>Please fill in all fields</v>
      </c>
    </row>
    <row r="5" spans="1:21" s="77" customFormat="1" ht="18" customHeight="1" x14ac:dyDescent="0.25">
      <c r="A5" s="74"/>
      <c r="B5" s="75" t="s">
        <v>186</v>
      </c>
      <c r="C5" s="78"/>
      <c r="D5" s="78"/>
      <c r="E5" s="78"/>
      <c r="F5" s="78"/>
      <c r="G5" s="76"/>
      <c r="H5" s="76"/>
      <c r="I5" s="76"/>
      <c r="J5" s="76"/>
      <c r="K5" s="76">
        <v>28</v>
      </c>
      <c r="L5" s="76"/>
      <c r="M5" s="76"/>
      <c r="N5" s="76"/>
      <c r="O5" s="76"/>
      <c r="P5" s="76"/>
      <c r="Q5" s="76"/>
      <c r="R5" s="76"/>
      <c r="S5" s="76"/>
      <c r="T5" s="76"/>
      <c r="U5" s="98" t="str">
        <f t="shared" si="0"/>
        <v>Please fill in all fields</v>
      </c>
    </row>
    <row r="6" spans="1:21" s="77" customFormat="1" ht="18" customHeight="1" x14ac:dyDescent="0.25">
      <c r="A6" s="74"/>
      <c r="B6" s="75"/>
      <c r="C6" s="78"/>
      <c r="D6" s="76"/>
      <c r="E6" s="112"/>
      <c r="F6" s="76"/>
      <c r="G6" s="76"/>
      <c r="H6" s="76"/>
      <c r="I6" s="76"/>
      <c r="J6" s="76"/>
      <c r="K6" s="76"/>
      <c r="L6" s="76"/>
      <c r="M6" s="76"/>
      <c r="N6" s="76"/>
      <c r="O6" s="76"/>
      <c r="P6" s="76"/>
      <c r="Q6" s="76"/>
      <c r="R6" s="76"/>
      <c r="S6" s="76"/>
      <c r="T6" s="76"/>
      <c r="U6" s="98" t="str">
        <f t="shared" si="0"/>
        <v>Please fill in all fields</v>
      </c>
    </row>
    <row r="7" spans="1:21" s="77" customFormat="1" ht="18" customHeight="1" x14ac:dyDescent="0.25">
      <c r="A7" s="74"/>
      <c r="B7" s="75"/>
      <c r="C7" s="78"/>
      <c r="D7" s="76"/>
      <c r="E7" s="76"/>
      <c r="F7" s="76"/>
      <c r="G7" s="76"/>
      <c r="H7" s="76"/>
      <c r="I7" s="76"/>
      <c r="J7" s="76"/>
      <c r="K7" s="76"/>
      <c r="L7" s="76"/>
      <c r="M7" s="76"/>
      <c r="N7" s="76"/>
      <c r="O7" s="76"/>
      <c r="P7" s="76"/>
      <c r="Q7" s="76"/>
      <c r="R7" s="76"/>
      <c r="S7" s="76"/>
      <c r="T7" s="76"/>
      <c r="U7" s="98" t="str">
        <f t="shared" si="0"/>
        <v>Please fill in all fields</v>
      </c>
    </row>
    <row r="8" spans="1:21" s="77" customFormat="1" ht="18" customHeight="1" x14ac:dyDescent="0.25">
      <c r="A8" s="74"/>
      <c r="B8" s="75"/>
      <c r="C8" s="76"/>
      <c r="D8" s="76"/>
      <c r="E8" s="76"/>
      <c r="F8" s="76"/>
      <c r="G8" s="76"/>
      <c r="H8" s="76"/>
      <c r="I8" s="76"/>
      <c r="J8" s="76"/>
      <c r="K8" s="76"/>
      <c r="L8" s="76"/>
      <c r="M8" s="76"/>
      <c r="N8" s="76"/>
      <c r="O8" s="76"/>
      <c r="P8" s="76"/>
      <c r="Q8" s="76"/>
      <c r="R8" s="76"/>
      <c r="S8" s="76"/>
      <c r="T8" s="76"/>
      <c r="U8" s="98" t="str">
        <f t="shared" si="0"/>
        <v>Please fill in all fields</v>
      </c>
    </row>
    <row r="9" spans="1:21" s="77" customFormat="1" ht="18" customHeight="1" x14ac:dyDescent="0.25">
      <c r="A9" s="74"/>
      <c r="B9" s="75"/>
      <c r="C9" s="76"/>
      <c r="D9" s="76"/>
      <c r="E9" s="76"/>
      <c r="F9" s="76"/>
      <c r="G9" s="76"/>
      <c r="H9" s="76"/>
      <c r="I9" s="76"/>
      <c r="J9" s="76"/>
      <c r="K9" s="76"/>
      <c r="L9" s="76"/>
      <c r="M9" s="76"/>
      <c r="N9" s="76"/>
      <c r="O9" s="76"/>
      <c r="P9" s="76"/>
      <c r="Q9" s="76"/>
      <c r="R9" s="76"/>
      <c r="S9" s="76"/>
      <c r="T9" s="76"/>
      <c r="U9" s="98" t="str">
        <f t="shared" si="0"/>
        <v>Please fill in all fields</v>
      </c>
    </row>
    <row r="10" spans="1:21" s="77" customFormat="1" ht="18" customHeight="1" x14ac:dyDescent="0.25">
      <c r="A10" s="74"/>
      <c r="B10" s="75"/>
      <c r="C10" s="76"/>
      <c r="D10" s="76"/>
      <c r="E10" s="76"/>
      <c r="F10" s="76"/>
      <c r="G10" s="76"/>
      <c r="H10" s="76"/>
      <c r="I10" s="76"/>
      <c r="J10" s="76"/>
      <c r="K10" s="76"/>
      <c r="L10" s="76"/>
      <c r="M10" s="76"/>
      <c r="N10" s="76"/>
      <c r="O10" s="76"/>
      <c r="P10" s="76"/>
      <c r="Q10" s="76"/>
      <c r="R10" s="76"/>
      <c r="S10" s="76"/>
      <c r="T10" s="76"/>
      <c r="U10" s="98" t="str">
        <f t="shared" si="0"/>
        <v>Please fill in all fields</v>
      </c>
    </row>
    <row r="11" spans="1:21" s="77" customFormat="1" ht="18" customHeight="1" x14ac:dyDescent="0.25">
      <c r="A11" s="74"/>
      <c r="B11" s="75"/>
      <c r="C11" s="76"/>
      <c r="D11" s="76"/>
      <c r="E11" s="76"/>
      <c r="F11" s="76"/>
      <c r="G11" s="76"/>
      <c r="H11" s="76"/>
      <c r="I11" s="76"/>
      <c r="J11" s="76"/>
      <c r="K11" s="76"/>
      <c r="L11" s="76"/>
      <c r="M11" s="76"/>
      <c r="N11" s="76"/>
      <c r="O11" s="76"/>
      <c r="P11" s="76"/>
      <c r="Q11" s="76"/>
      <c r="R11" s="76"/>
      <c r="S11" s="76"/>
      <c r="T11" s="76"/>
      <c r="U11" s="98" t="str">
        <f t="shared" si="0"/>
        <v>Please fill in all fields</v>
      </c>
    </row>
    <row r="12" spans="1:21" s="77" customFormat="1" ht="18" customHeight="1" x14ac:dyDescent="0.25">
      <c r="A12" s="74"/>
      <c r="B12" s="75"/>
      <c r="C12" s="76"/>
      <c r="D12" s="79"/>
      <c r="E12" s="79"/>
      <c r="F12" s="80"/>
      <c r="G12" s="76"/>
      <c r="H12" s="76"/>
      <c r="I12" s="76"/>
      <c r="J12" s="76"/>
      <c r="K12" s="76"/>
      <c r="L12" s="82"/>
      <c r="M12" s="82"/>
      <c r="N12" s="82"/>
      <c r="O12" s="76"/>
      <c r="P12" s="76"/>
      <c r="Q12" s="76"/>
      <c r="R12" s="79"/>
      <c r="S12" s="81"/>
      <c r="T12" s="76"/>
      <c r="U12" s="98" t="str">
        <f t="shared" si="0"/>
        <v>Please fill in all fields</v>
      </c>
    </row>
    <row r="13" spans="1:21" s="77" customFormat="1" ht="18" customHeight="1" x14ac:dyDescent="0.25">
      <c r="A13" s="74"/>
      <c r="B13" s="75"/>
      <c r="C13" s="76"/>
      <c r="D13" s="79"/>
      <c r="E13" s="79"/>
      <c r="F13" s="80"/>
      <c r="G13" s="76"/>
      <c r="H13" s="76"/>
      <c r="I13" s="76"/>
      <c r="J13" s="76"/>
      <c r="K13" s="76"/>
      <c r="L13" s="82"/>
      <c r="M13" s="82"/>
      <c r="N13" s="82"/>
      <c r="O13" s="76"/>
      <c r="P13" s="76"/>
      <c r="Q13" s="76"/>
      <c r="R13" s="79"/>
      <c r="S13" s="81"/>
      <c r="T13" s="76"/>
      <c r="U13" s="98" t="str">
        <f t="shared" si="0"/>
        <v>Please fill in all fields</v>
      </c>
    </row>
    <row r="14" spans="1:21" s="77" customFormat="1" ht="18" customHeight="1" x14ac:dyDescent="0.25">
      <c r="A14" s="74"/>
      <c r="B14" s="83"/>
      <c r="C14" s="79"/>
      <c r="D14" s="79"/>
      <c r="E14" s="80"/>
      <c r="F14" s="80"/>
      <c r="G14" s="76"/>
      <c r="H14" s="76"/>
      <c r="I14" s="76"/>
      <c r="J14" s="76"/>
      <c r="K14" s="76"/>
      <c r="L14" s="82"/>
      <c r="M14" s="82"/>
      <c r="N14" s="82"/>
      <c r="O14" s="79"/>
      <c r="P14" s="79"/>
      <c r="Q14" s="79"/>
      <c r="R14" s="79"/>
      <c r="S14" s="81"/>
      <c r="T14" s="76"/>
      <c r="U14" s="98" t="str">
        <f t="shared" si="0"/>
        <v>Please fill in all fields</v>
      </c>
    </row>
    <row r="15" spans="1:21" s="77" customFormat="1" ht="18" customHeight="1" x14ac:dyDescent="0.25">
      <c r="A15" s="74"/>
      <c r="B15" s="84"/>
      <c r="C15" s="79"/>
      <c r="D15" s="79"/>
      <c r="E15" s="79"/>
      <c r="F15" s="80"/>
      <c r="G15" s="76"/>
      <c r="H15" s="76"/>
      <c r="I15" s="76"/>
      <c r="J15" s="76"/>
      <c r="K15" s="76"/>
      <c r="L15" s="82"/>
      <c r="M15" s="82"/>
      <c r="N15" s="82"/>
      <c r="O15" s="79"/>
      <c r="P15" s="79"/>
      <c r="Q15" s="79"/>
      <c r="R15" s="79"/>
      <c r="S15" s="81"/>
      <c r="T15" s="76"/>
      <c r="U15" s="98" t="str">
        <f t="shared" si="0"/>
        <v>Please fill in all fields</v>
      </c>
    </row>
    <row r="16" spans="1:21" s="77" customFormat="1" ht="18" customHeight="1" x14ac:dyDescent="0.25">
      <c r="A16" s="74"/>
      <c r="B16" s="85"/>
      <c r="C16" s="86"/>
      <c r="D16" s="87"/>
      <c r="E16" s="86"/>
      <c r="F16" s="86"/>
      <c r="G16" s="76"/>
      <c r="H16" s="76"/>
      <c r="I16" s="76"/>
      <c r="J16" s="76"/>
      <c r="K16" s="76"/>
      <c r="L16" s="89"/>
      <c r="M16" s="89"/>
      <c r="N16" s="89"/>
      <c r="O16" s="87"/>
      <c r="P16" s="87"/>
      <c r="Q16" s="87"/>
      <c r="R16" s="87"/>
      <c r="S16" s="88"/>
      <c r="T16" s="76"/>
      <c r="U16" s="98" t="str">
        <f t="shared" si="0"/>
        <v>Please fill in all fields</v>
      </c>
    </row>
    <row r="17" spans="1:22" s="77" customFormat="1" ht="18" customHeight="1" x14ac:dyDescent="0.25">
      <c r="A17" s="74"/>
      <c r="B17" s="85"/>
      <c r="C17" s="86"/>
      <c r="D17" s="87"/>
      <c r="E17" s="86"/>
      <c r="F17" s="86"/>
      <c r="G17" s="76"/>
      <c r="H17" s="76"/>
      <c r="I17" s="76"/>
      <c r="J17" s="76"/>
      <c r="K17" s="76"/>
      <c r="L17" s="89"/>
      <c r="M17" s="89"/>
      <c r="N17" s="89"/>
      <c r="O17" s="87"/>
      <c r="P17" s="87"/>
      <c r="Q17" s="87"/>
      <c r="R17" s="87"/>
      <c r="S17" s="88"/>
      <c r="T17" s="76"/>
      <c r="U17" s="98" t="str">
        <f t="shared" si="0"/>
        <v>Please fill in all fields</v>
      </c>
    </row>
    <row r="18" spans="1:22" s="77" customFormat="1" ht="18" customHeight="1" x14ac:dyDescent="0.25">
      <c r="A18" s="74"/>
      <c r="B18" s="85"/>
      <c r="C18" s="86"/>
      <c r="D18" s="87"/>
      <c r="E18" s="86"/>
      <c r="F18" s="86"/>
      <c r="G18" s="76"/>
      <c r="H18" s="76"/>
      <c r="I18" s="76"/>
      <c r="J18" s="76"/>
      <c r="K18" s="76"/>
      <c r="L18" s="89"/>
      <c r="M18" s="89"/>
      <c r="N18" s="89"/>
      <c r="O18" s="87"/>
      <c r="P18" s="87"/>
      <c r="Q18" s="87"/>
      <c r="R18" s="87"/>
      <c r="S18" s="88"/>
      <c r="T18" s="76"/>
      <c r="U18" s="98" t="str">
        <f t="shared" si="0"/>
        <v>Please fill in all fields</v>
      </c>
    </row>
    <row r="19" spans="1:22" s="77" customFormat="1" ht="18" customHeight="1" x14ac:dyDescent="0.25">
      <c r="A19" s="74"/>
      <c r="B19" s="85"/>
      <c r="C19" s="86"/>
      <c r="D19" s="87"/>
      <c r="E19" s="86"/>
      <c r="F19" s="86"/>
      <c r="G19" s="76"/>
      <c r="H19" s="76"/>
      <c r="I19" s="76"/>
      <c r="J19" s="76"/>
      <c r="K19" s="76"/>
      <c r="L19" s="89"/>
      <c r="M19" s="89"/>
      <c r="N19" s="89"/>
      <c r="O19" s="87"/>
      <c r="P19" s="87"/>
      <c r="Q19" s="87"/>
      <c r="R19" s="87"/>
      <c r="S19" s="88"/>
      <c r="T19" s="76"/>
      <c r="U19" s="98" t="str">
        <f t="shared" si="0"/>
        <v>Please fill in all fields</v>
      </c>
    </row>
    <row r="20" spans="1:22" s="77" customFormat="1" ht="18" customHeight="1" x14ac:dyDescent="0.25">
      <c r="A20" s="74"/>
      <c r="B20" s="85"/>
      <c r="C20" s="86"/>
      <c r="D20" s="87"/>
      <c r="E20" s="86"/>
      <c r="F20" s="86"/>
      <c r="G20" s="76"/>
      <c r="H20" s="76"/>
      <c r="I20" s="76"/>
      <c r="J20" s="76"/>
      <c r="K20" s="76"/>
      <c r="L20" s="89"/>
      <c r="M20" s="89"/>
      <c r="N20" s="89"/>
      <c r="O20" s="87"/>
      <c r="P20" s="87"/>
      <c r="Q20" s="87"/>
      <c r="R20" s="87"/>
      <c r="S20" s="88"/>
      <c r="T20" s="76"/>
      <c r="U20" s="98" t="str">
        <f t="shared" si="0"/>
        <v>Please fill in all fields</v>
      </c>
    </row>
    <row r="21" spans="1:22" s="77" customFormat="1" ht="18" customHeight="1" x14ac:dyDescent="0.25">
      <c r="A21" s="74"/>
      <c r="B21" s="85"/>
      <c r="C21" s="86"/>
      <c r="D21" s="87"/>
      <c r="E21" s="86"/>
      <c r="F21" s="86"/>
      <c r="G21" s="76"/>
      <c r="H21" s="76"/>
      <c r="I21" s="76"/>
      <c r="J21" s="76"/>
      <c r="K21" s="76"/>
      <c r="L21" s="89"/>
      <c r="M21" s="89"/>
      <c r="N21" s="89"/>
      <c r="O21" s="87"/>
      <c r="P21" s="87"/>
      <c r="Q21" s="87"/>
      <c r="R21" s="87"/>
      <c r="S21" s="88"/>
      <c r="T21" s="76"/>
      <c r="U21" s="98" t="str">
        <f t="shared" si="0"/>
        <v>Please fill in all fields</v>
      </c>
    </row>
    <row r="22" spans="1:22" s="77" customFormat="1" ht="18" customHeight="1" x14ac:dyDescent="0.25">
      <c r="A22" s="74"/>
      <c r="B22" s="85"/>
      <c r="C22" s="86"/>
      <c r="D22" s="87"/>
      <c r="E22" s="86"/>
      <c r="F22" s="86"/>
      <c r="G22" s="76"/>
      <c r="H22" s="76"/>
      <c r="I22" s="76"/>
      <c r="J22" s="76"/>
      <c r="K22" s="76"/>
      <c r="L22" s="89"/>
      <c r="M22" s="89"/>
      <c r="N22" s="89"/>
      <c r="O22" s="87"/>
      <c r="P22" s="87"/>
      <c r="Q22" s="87"/>
      <c r="R22" s="87"/>
      <c r="S22" s="88"/>
      <c r="T22" s="76"/>
      <c r="U22" s="98" t="str">
        <f t="shared" si="0"/>
        <v>Please fill in all fields</v>
      </c>
    </row>
    <row r="23" spans="1:22" s="77" customFormat="1" ht="18" customHeight="1" x14ac:dyDescent="0.25">
      <c r="A23" s="74"/>
      <c r="B23" s="85"/>
      <c r="C23" s="86"/>
      <c r="D23" s="87"/>
      <c r="E23" s="86"/>
      <c r="F23" s="86"/>
      <c r="G23" s="76"/>
      <c r="H23" s="76"/>
      <c r="I23" s="76"/>
      <c r="J23" s="76"/>
      <c r="K23" s="76"/>
      <c r="L23" s="89"/>
      <c r="M23" s="89"/>
      <c r="N23" s="89"/>
      <c r="O23" s="87"/>
      <c r="P23" s="87"/>
      <c r="Q23" s="87"/>
      <c r="R23" s="87"/>
      <c r="S23" s="88"/>
      <c r="T23" s="76"/>
      <c r="U23" s="98" t="str">
        <f t="shared" si="0"/>
        <v>Please fill in all fields</v>
      </c>
    </row>
    <row r="24" spans="1:22" s="77" customFormat="1" ht="18" customHeight="1" x14ac:dyDescent="0.25">
      <c r="A24" s="74"/>
      <c r="B24" s="85"/>
      <c r="C24" s="86"/>
      <c r="D24" s="87"/>
      <c r="E24" s="86"/>
      <c r="F24" s="86"/>
      <c r="G24" s="76"/>
      <c r="H24" s="76"/>
      <c r="I24" s="76"/>
      <c r="J24" s="76"/>
      <c r="K24" s="76"/>
      <c r="L24" s="89"/>
      <c r="M24" s="89"/>
      <c r="N24" s="89"/>
      <c r="O24" s="87"/>
      <c r="P24" s="87"/>
      <c r="Q24" s="87"/>
      <c r="R24" s="87"/>
      <c r="S24" s="88"/>
      <c r="T24" s="76"/>
      <c r="U24" s="98" t="str">
        <f t="shared" si="0"/>
        <v>Please fill in all fields</v>
      </c>
    </row>
    <row r="25" spans="1:22" s="77" customFormat="1" ht="18" customHeight="1" x14ac:dyDescent="0.25">
      <c r="A25" s="74"/>
      <c r="B25" s="85"/>
      <c r="C25" s="86"/>
      <c r="D25" s="87"/>
      <c r="E25" s="86"/>
      <c r="F25" s="86"/>
      <c r="G25" s="76"/>
      <c r="H25" s="76"/>
      <c r="I25" s="76"/>
      <c r="J25" s="76"/>
      <c r="K25" s="76"/>
      <c r="L25" s="89"/>
      <c r="M25" s="89"/>
      <c r="N25" s="89"/>
      <c r="O25" s="87"/>
      <c r="P25" s="87"/>
      <c r="Q25" s="87"/>
      <c r="R25" s="87"/>
      <c r="S25" s="88"/>
      <c r="T25" s="76"/>
      <c r="U25" s="98" t="str">
        <f t="shared" si="0"/>
        <v>Please fill in all fields</v>
      </c>
    </row>
    <row r="26" spans="1:22" s="77" customFormat="1" ht="18" customHeight="1" x14ac:dyDescent="0.25">
      <c r="A26" s="74"/>
      <c r="B26" s="85"/>
      <c r="C26" s="86"/>
      <c r="D26" s="87"/>
      <c r="E26" s="86"/>
      <c r="F26" s="86"/>
      <c r="G26" s="76"/>
      <c r="H26" s="76"/>
      <c r="I26" s="76"/>
      <c r="J26" s="76"/>
      <c r="K26" s="76"/>
      <c r="L26" s="89"/>
      <c r="M26" s="89"/>
      <c r="N26" s="89"/>
      <c r="O26" s="87"/>
      <c r="P26" s="87"/>
      <c r="Q26" s="87"/>
      <c r="R26" s="87"/>
      <c r="S26" s="88"/>
      <c r="T26" s="76"/>
      <c r="U26" s="98" t="str">
        <f t="shared" si="0"/>
        <v>Please fill in all fields</v>
      </c>
    </row>
    <row r="27" spans="1:22" s="77" customFormat="1" ht="18" customHeight="1" x14ac:dyDescent="0.25">
      <c r="A27" s="74"/>
      <c r="B27" s="85"/>
      <c r="C27" s="86"/>
      <c r="D27" s="87"/>
      <c r="E27" s="86"/>
      <c r="F27" s="86"/>
      <c r="G27" s="76"/>
      <c r="H27" s="76"/>
      <c r="I27" s="76"/>
      <c r="J27" s="76"/>
      <c r="K27" s="76">
        <v>28</v>
      </c>
      <c r="L27" s="89"/>
      <c r="M27" s="89"/>
      <c r="N27" s="89"/>
      <c r="O27" s="87"/>
      <c r="P27" s="87"/>
      <c r="Q27" s="87"/>
      <c r="R27" s="87"/>
      <c r="S27" s="88"/>
      <c r="T27" s="76"/>
      <c r="U27" s="98" t="str">
        <f t="shared" si="0"/>
        <v>Please fill in all fields</v>
      </c>
    </row>
    <row r="28" spans="1:22" s="77" customFormat="1" ht="18" customHeight="1" x14ac:dyDescent="0.25">
      <c r="A28" s="74"/>
      <c r="B28" s="85"/>
      <c r="C28" s="86"/>
      <c r="D28" s="87"/>
      <c r="E28" s="86"/>
      <c r="F28" s="86"/>
      <c r="G28" s="76"/>
      <c r="H28" s="76"/>
      <c r="I28" s="76"/>
      <c r="J28" s="76"/>
      <c r="K28" s="76"/>
      <c r="L28" s="89"/>
      <c r="M28" s="89"/>
      <c r="N28" s="89"/>
      <c r="O28" s="87"/>
      <c r="P28" s="87"/>
      <c r="Q28" s="87"/>
      <c r="R28" s="87"/>
      <c r="S28" s="88"/>
      <c r="T28" s="76"/>
      <c r="U28" s="98" t="str">
        <f t="shared" si="0"/>
        <v>Please fill in all fields</v>
      </c>
      <c r="V28" s="90"/>
    </row>
    <row r="29" spans="1:22" s="77" customFormat="1" ht="18" customHeight="1" x14ac:dyDescent="0.25">
      <c r="A29" s="74"/>
      <c r="B29" s="85"/>
      <c r="C29" s="86"/>
      <c r="D29" s="87"/>
      <c r="E29" s="86"/>
      <c r="F29" s="86"/>
      <c r="G29" s="76"/>
      <c r="H29" s="76"/>
      <c r="I29" s="76"/>
      <c r="J29" s="76"/>
      <c r="K29" s="76"/>
      <c r="L29" s="89"/>
      <c r="M29" s="89"/>
      <c r="N29" s="89"/>
      <c r="O29" s="87"/>
      <c r="P29" s="87"/>
      <c r="Q29" s="87"/>
      <c r="R29" s="87"/>
      <c r="S29" s="88"/>
      <c r="T29" s="76"/>
      <c r="U29" s="98" t="str">
        <f t="shared" si="0"/>
        <v>Please fill in all fields</v>
      </c>
      <c r="V29" s="90"/>
    </row>
    <row r="30" spans="1:22" s="77" customFormat="1" ht="18" customHeight="1" x14ac:dyDescent="0.25">
      <c r="A30" s="74"/>
      <c r="B30" s="85"/>
      <c r="C30" s="86"/>
      <c r="D30" s="87"/>
      <c r="E30" s="86"/>
      <c r="F30" s="86"/>
      <c r="G30" s="76"/>
      <c r="H30" s="76"/>
      <c r="I30" s="76"/>
      <c r="J30" s="76"/>
      <c r="K30" s="76"/>
      <c r="L30" s="89"/>
      <c r="M30" s="89"/>
      <c r="N30" s="89"/>
      <c r="O30" s="87"/>
      <c r="P30" s="87"/>
      <c r="Q30" s="87"/>
      <c r="R30" s="87"/>
      <c r="S30" s="88"/>
      <c r="T30" s="76"/>
      <c r="U30" s="98" t="str">
        <f t="shared" si="0"/>
        <v>Please fill in all fields</v>
      </c>
    </row>
    <row r="31" spans="1:22" s="77" customFormat="1" ht="18" customHeight="1" x14ac:dyDescent="0.25">
      <c r="A31" s="74"/>
      <c r="B31" s="85"/>
      <c r="C31" s="86"/>
      <c r="D31" s="87"/>
      <c r="E31" s="86"/>
      <c r="F31" s="86"/>
      <c r="G31" s="76"/>
      <c r="H31" s="76"/>
      <c r="I31" s="76"/>
      <c r="J31" s="76"/>
      <c r="K31" s="76"/>
      <c r="L31" s="89"/>
      <c r="M31" s="89"/>
      <c r="N31" s="89"/>
      <c r="O31" s="87"/>
      <c r="P31" s="87"/>
      <c r="Q31" s="87"/>
      <c r="R31" s="87"/>
      <c r="S31" s="88"/>
      <c r="T31" s="76"/>
      <c r="U31" s="98" t="str">
        <f t="shared" si="0"/>
        <v>Please fill in all fields</v>
      </c>
    </row>
    <row r="32" spans="1:22" s="77" customFormat="1" ht="18" customHeight="1" x14ac:dyDescent="0.25">
      <c r="A32" s="74"/>
      <c r="B32" s="85"/>
      <c r="C32" s="86"/>
      <c r="D32" s="87"/>
      <c r="E32" s="86"/>
      <c r="F32" s="86"/>
      <c r="G32" s="76"/>
      <c r="H32" s="76"/>
      <c r="I32" s="76"/>
      <c r="J32" s="76"/>
      <c r="K32" s="76"/>
      <c r="L32" s="89"/>
      <c r="M32" s="89"/>
      <c r="N32" s="89"/>
      <c r="O32" s="87"/>
      <c r="P32" s="87"/>
      <c r="Q32" s="87"/>
      <c r="R32" s="87"/>
      <c r="S32" s="88"/>
      <c r="T32" s="76"/>
      <c r="U32" s="98" t="str">
        <f t="shared" si="0"/>
        <v>Please fill in all fields</v>
      </c>
    </row>
    <row r="33" spans="1:21" s="77" customFormat="1" ht="18" customHeight="1" x14ac:dyDescent="0.25">
      <c r="A33" s="74"/>
      <c r="B33" s="85"/>
      <c r="C33" s="86"/>
      <c r="D33" s="87"/>
      <c r="E33" s="86"/>
      <c r="F33" s="86"/>
      <c r="G33" s="76"/>
      <c r="H33" s="76"/>
      <c r="I33" s="76"/>
      <c r="J33" s="76"/>
      <c r="K33" s="76"/>
      <c r="L33" s="89"/>
      <c r="M33" s="89"/>
      <c r="N33" s="89"/>
      <c r="O33" s="87"/>
      <c r="P33" s="87"/>
      <c r="Q33" s="87"/>
      <c r="R33" s="87"/>
      <c r="S33" s="88"/>
      <c r="T33" s="76"/>
      <c r="U33" s="98" t="str">
        <f t="shared" si="0"/>
        <v>Please fill in all fields</v>
      </c>
    </row>
    <row r="34" spans="1:21" s="77" customFormat="1" ht="18" customHeight="1" x14ac:dyDescent="0.25">
      <c r="A34" s="74"/>
      <c r="B34" s="85"/>
      <c r="C34" s="86"/>
      <c r="D34" s="87"/>
      <c r="E34" s="86"/>
      <c r="F34" s="86"/>
      <c r="G34" s="76"/>
      <c r="H34" s="76"/>
      <c r="I34" s="76"/>
      <c r="J34" s="76"/>
      <c r="K34" s="76">
        <v>28</v>
      </c>
      <c r="L34" s="89"/>
      <c r="M34" s="89"/>
      <c r="N34" s="89"/>
      <c r="O34" s="87"/>
      <c r="P34" s="87"/>
      <c r="Q34" s="87"/>
      <c r="R34" s="87"/>
      <c r="S34" s="88"/>
      <c r="T34" s="76"/>
      <c r="U34" s="98" t="str">
        <f t="shared" si="0"/>
        <v>Please fill in all fields</v>
      </c>
    </row>
    <row r="35" spans="1:21" s="77" customFormat="1" ht="18" customHeight="1" x14ac:dyDescent="0.25">
      <c r="A35" s="74"/>
      <c r="B35" s="85"/>
      <c r="C35" s="86"/>
      <c r="D35" s="87"/>
      <c r="E35" s="86"/>
      <c r="F35" s="86"/>
      <c r="G35" s="76"/>
      <c r="H35" s="76"/>
      <c r="I35" s="76"/>
      <c r="J35" s="76"/>
      <c r="K35" s="76"/>
      <c r="L35" s="89"/>
      <c r="M35" s="89"/>
      <c r="N35" s="89"/>
      <c r="O35" s="87"/>
      <c r="P35" s="87"/>
      <c r="Q35" s="87"/>
      <c r="R35" s="87"/>
      <c r="S35" s="88"/>
      <c r="T35" s="76"/>
      <c r="U35" s="98" t="str">
        <f t="shared" si="0"/>
        <v>Please fill in all fields</v>
      </c>
    </row>
    <row r="36" spans="1:21" s="77" customFormat="1" ht="18" customHeight="1" thickBot="1" x14ac:dyDescent="0.3">
      <c r="A36" s="74"/>
      <c r="B36" s="91"/>
      <c r="C36" s="92"/>
      <c r="D36" s="93"/>
      <c r="E36" s="92"/>
      <c r="F36" s="92"/>
      <c r="G36" s="76"/>
      <c r="H36" s="76"/>
      <c r="I36" s="76"/>
      <c r="J36" s="93"/>
      <c r="K36" s="76"/>
      <c r="L36" s="95"/>
      <c r="M36" s="95"/>
      <c r="N36" s="95"/>
      <c r="O36" s="93"/>
      <c r="P36" s="93"/>
      <c r="Q36" s="93"/>
      <c r="R36" s="93"/>
      <c r="S36" s="94"/>
      <c r="T36" s="110"/>
      <c r="U36" s="98" t="str">
        <f t="shared" si="0"/>
        <v>Please fill in all fields</v>
      </c>
    </row>
    <row r="37" spans="1:21" ht="13.8" thickBot="1" x14ac:dyDescent="0.3">
      <c r="A37" s="51"/>
      <c r="B37" s="52"/>
      <c r="C37" s="52"/>
      <c r="D37" s="52"/>
      <c r="E37" s="52"/>
      <c r="F37" s="52"/>
      <c r="G37" s="52"/>
      <c r="H37" s="52"/>
      <c r="I37" s="52"/>
      <c r="J37" s="52"/>
      <c r="K37" s="52"/>
      <c r="L37" s="52"/>
      <c r="M37" s="52"/>
      <c r="N37" s="52"/>
      <c r="O37" s="52"/>
      <c r="P37" s="52"/>
      <c r="Q37" s="52"/>
      <c r="R37" s="52"/>
      <c r="S37" s="111"/>
      <c r="T37" s="111"/>
      <c r="U37" s="53"/>
    </row>
    <row r="38" spans="1:21" s="50" customFormat="1" x14ac:dyDescent="0.25"/>
    <row r="39" spans="1:21" s="50" customFormat="1" x14ac:dyDescent="0.25">
      <c r="B39" s="113" t="s">
        <v>144</v>
      </c>
      <c r="C39" s="114" t="str">
        <f>IF(COUNTIF(C4:C36,"&lt;&gt;")=0,"",COUNTIF(C4:C36,"&lt;&gt;"))</f>
        <v/>
      </c>
      <c r="D39" s="116"/>
      <c r="E39" s="117"/>
      <c r="F39" s="117"/>
      <c r="G39" s="117"/>
      <c r="H39" s="117"/>
      <c r="I39" s="117"/>
      <c r="J39" s="117"/>
      <c r="K39" s="117"/>
      <c r="L39" s="117"/>
      <c r="M39" s="117"/>
      <c r="N39" s="117"/>
      <c r="O39" s="117"/>
      <c r="P39" s="117"/>
      <c r="Q39" s="117"/>
      <c r="R39" s="117"/>
      <c r="S39" s="117"/>
      <c r="T39" s="117"/>
      <c r="U39" s="117"/>
    </row>
    <row r="40" spans="1:21" s="50" customFormat="1" x14ac:dyDescent="0.25">
      <c r="B40" s="118"/>
      <c r="C40" s="119"/>
      <c r="D40" s="117"/>
      <c r="E40" s="117"/>
      <c r="F40" s="117"/>
      <c r="G40" s="117"/>
      <c r="H40" s="117"/>
      <c r="I40" s="117"/>
      <c r="J40" s="117"/>
      <c r="K40" s="117"/>
      <c r="L40" s="117"/>
      <c r="M40" s="117"/>
      <c r="N40" s="117"/>
      <c r="O40" s="117"/>
      <c r="P40" s="117"/>
      <c r="Q40" s="117"/>
      <c r="R40" s="117"/>
      <c r="S40" s="117"/>
      <c r="T40" s="117"/>
      <c r="U40" s="117"/>
    </row>
    <row r="41" spans="1:21" s="50" customFormat="1" x14ac:dyDescent="0.25">
      <c r="B41" s="120"/>
      <c r="C41" s="117"/>
      <c r="D41" s="117"/>
      <c r="E41" s="117"/>
      <c r="F41" s="117"/>
      <c r="G41" s="117"/>
      <c r="H41" s="117"/>
      <c r="I41" s="117"/>
      <c r="J41" s="117"/>
      <c r="K41" s="117"/>
      <c r="L41" s="117"/>
      <c r="M41" s="117"/>
      <c r="N41" s="117"/>
      <c r="O41" s="117"/>
      <c r="P41" s="117"/>
      <c r="Q41" s="117"/>
      <c r="R41" s="117"/>
      <c r="S41" s="117"/>
      <c r="T41" s="117"/>
      <c r="U41" s="119"/>
    </row>
    <row r="42" spans="1:21" s="50" customFormat="1" ht="20.399999999999999" x14ac:dyDescent="0.25">
      <c r="B42" s="170" t="s">
        <v>64</v>
      </c>
      <c r="C42" s="171"/>
      <c r="D42" s="171"/>
      <c r="E42" s="171"/>
      <c r="F42" s="171"/>
      <c r="G42" s="171"/>
      <c r="H42" s="171"/>
      <c r="I42" s="171"/>
      <c r="J42" s="171"/>
      <c r="K42" s="171"/>
      <c r="L42" s="171"/>
      <c r="M42" s="171"/>
      <c r="N42" s="171"/>
      <c r="O42" s="171"/>
      <c r="P42" s="171"/>
      <c r="Q42" s="171"/>
      <c r="R42" s="171"/>
      <c r="S42" s="171"/>
      <c r="T42" s="171"/>
      <c r="U42" s="171"/>
    </row>
    <row r="43" spans="1:21" s="50" customFormat="1" x14ac:dyDescent="0.25">
      <c r="B43" s="121" t="s">
        <v>47</v>
      </c>
      <c r="C43" s="55"/>
    </row>
    <row r="44" spans="1:21" s="50" customFormat="1" x14ac:dyDescent="0.25">
      <c r="B44" s="122" t="s">
        <v>49</v>
      </c>
      <c r="C44" s="55"/>
    </row>
    <row r="45" spans="1:21" s="50" customFormat="1" x14ac:dyDescent="0.25">
      <c r="B45" s="123" t="s">
        <v>151</v>
      </c>
    </row>
    <row r="46" spans="1:21" s="50" customFormat="1" x14ac:dyDescent="0.25">
      <c r="B46" s="123" t="s">
        <v>14</v>
      </c>
    </row>
    <row r="47" spans="1:21" s="50" customFormat="1" x14ac:dyDescent="0.25">
      <c r="B47" s="123" t="s">
        <v>149</v>
      </c>
    </row>
    <row r="48" spans="1:21" s="50" customFormat="1" x14ac:dyDescent="0.25">
      <c r="B48" s="117" t="s">
        <v>26</v>
      </c>
    </row>
    <row r="49" spans="2:20" s="50" customFormat="1" x14ac:dyDescent="0.25">
      <c r="B49" s="117"/>
    </row>
    <row r="50" spans="2:20" s="50" customFormat="1" x14ac:dyDescent="0.25">
      <c r="B50" s="124" t="s">
        <v>50</v>
      </c>
    </row>
    <row r="51" spans="2:20" s="50" customFormat="1" x14ac:dyDescent="0.25">
      <c r="B51" s="117" t="s">
        <v>51</v>
      </c>
    </row>
    <row r="52" spans="2:20" s="50" customFormat="1" x14ac:dyDescent="0.25">
      <c r="B52" s="117" t="s">
        <v>52</v>
      </c>
    </row>
    <row r="53" spans="2:20" s="50" customFormat="1" x14ac:dyDescent="0.25">
      <c r="B53" s="123" t="s">
        <v>143</v>
      </c>
    </row>
    <row r="54" spans="2:20" s="50" customFormat="1" x14ac:dyDescent="0.25">
      <c r="B54" s="123" t="s">
        <v>166</v>
      </c>
    </row>
    <row r="55" spans="2:20" s="50" customFormat="1" x14ac:dyDescent="0.25">
      <c r="B55" s="117"/>
    </row>
    <row r="56" spans="2:20" s="50" customFormat="1" x14ac:dyDescent="0.25">
      <c r="B56" s="124" t="s">
        <v>54</v>
      </c>
    </row>
    <row r="57" spans="2:20" s="50" customFormat="1" x14ac:dyDescent="0.25">
      <c r="B57" s="117" t="s">
        <v>20</v>
      </c>
    </row>
    <row r="58" spans="2:20" s="50" customFormat="1" x14ac:dyDescent="0.25">
      <c r="B58" s="115" t="s">
        <v>21</v>
      </c>
      <c r="S58" s="54"/>
      <c r="T58" s="54"/>
    </row>
    <row r="59" spans="2:20" s="50" customFormat="1" x14ac:dyDescent="0.25">
      <c r="B59" s="117"/>
    </row>
    <row r="60" spans="2:20" s="50" customFormat="1" x14ac:dyDescent="0.25">
      <c r="B60" s="124" t="s">
        <v>55</v>
      </c>
    </row>
    <row r="61" spans="2:20" s="50" customFormat="1" x14ac:dyDescent="0.25">
      <c r="B61" s="125" t="s">
        <v>103</v>
      </c>
      <c r="S61" s="56"/>
      <c r="T61" s="56"/>
    </row>
    <row r="62" spans="2:20" s="50" customFormat="1" x14ac:dyDescent="0.25">
      <c r="B62" s="125" t="s">
        <v>102</v>
      </c>
      <c r="S62" s="33"/>
      <c r="T62" s="33"/>
    </row>
    <row r="63" spans="2:20" s="50" customFormat="1" x14ac:dyDescent="0.25">
      <c r="B63" s="125" t="s">
        <v>153</v>
      </c>
      <c r="S63" s="33"/>
      <c r="T63" s="33"/>
    </row>
    <row r="64" spans="2:20" s="50" customFormat="1" x14ac:dyDescent="0.25">
      <c r="B64" s="126" t="s">
        <v>105</v>
      </c>
      <c r="S64" s="33"/>
      <c r="T64" s="33"/>
    </row>
    <row r="65" spans="2:20" s="50" customFormat="1" x14ac:dyDescent="0.25">
      <c r="B65" s="125" t="s">
        <v>106</v>
      </c>
      <c r="S65" s="56"/>
      <c r="T65" s="56"/>
    </row>
    <row r="66" spans="2:20" s="50" customFormat="1" x14ac:dyDescent="0.25">
      <c r="B66" s="125" t="s">
        <v>104</v>
      </c>
      <c r="S66" s="56"/>
      <c r="T66" s="56"/>
    </row>
    <row r="67" spans="2:20" s="50" customFormat="1" x14ac:dyDescent="0.25">
      <c r="B67" s="126" t="s">
        <v>107</v>
      </c>
      <c r="S67" s="56"/>
      <c r="T67" s="56"/>
    </row>
    <row r="68" spans="2:20" s="50" customFormat="1" x14ac:dyDescent="0.25">
      <c r="B68" s="117"/>
    </row>
    <row r="69" spans="2:20" s="50" customFormat="1" x14ac:dyDescent="0.25">
      <c r="B69" s="124" t="s">
        <v>56</v>
      </c>
    </row>
    <row r="70" spans="2:20" s="50" customFormat="1" x14ac:dyDescent="0.25">
      <c r="B70" s="123" t="s">
        <v>25</v>
      </c>
    </row>
    <row r="71" spans="2:20" s="50" customFormat="1" x14ac:dyDescent="0.25">
      <c r="B71" s="123" t="s">
        <v>48</v>
      </c>
    </row>
    <row r="72" spans="2:20" s="50" customFormat="1" x14ac:dyDescent="0.25">
      <c r="B72" s="123" t="s">
        <v>48</v>
      </c>
    </row>
    <row r="73" spans="2:20" s="50" customFormat="1" x14ac:dyDescent="0.25">
      <c r="B73" s="123" t="s">
        <v>114</v>
      </c>
    </row>
    <row r="74" spans="2:20" s="50" customFormat="1" x14ac:dyDescent="0.25">
      <c r="B74" s="123" t="s">
        <v>148</v>
      </c>
    </row>
    <row r="75" spans="2:20" s="50" customFormat="1" x14ac:dyDescent="0.25">
      <c r="B75" s="123" t="s">
        <v>150</v>
      </c>
    </row>
    <row r="76" spans="2:20" s="50" customFormat="1" x14ac:dyDescent="0.25">
      <c r="B76" s="123" t="s">
        <v>152</v>
      </c>
    </row>
    <row r="77" spans="2:20" s="50" customFormat="1" x14ac:dyDescent="0.25">
      <c r="B77" s="123" t="s">
        <v>155</v>
      </c>
    </row>
    <row r="78" spans="2:20" s="50" customFormat="1" x14ac:dyDescent="0.25">
      <c r="B78" s="123" t="s">
        <v>147</v>
      </c>
    </row>
    <row r="79" spans="2:20" s="50" customFormat="1" x14ac:dyDescent="0.25">
      <c r="B79" s="123" t="s">
        <v>24</v>
      </c>
    </row>
    <row r="80" spans="2:20" s="50" customFormat="1" x14ac:dyDescent="0.25">
      <c r="B80" s="123" t="s">
        <v>132</v>
      </c>
    </row>
    <row r="81" spans="2:20" s="50" customFormat="1" x14ac:dyDescent="0.25">
      <c r="B81" s="123" t="s">
        <v>101</v>
      </c>
    </row>
    <row r="82" spans="2:20" s="50" customFormat="1" x14ac:dyDescent="0.25">
      <c r="B82" s="123" t="s">
        <v>145</v>
      </c>
    </row>
    <row r="83" spans="2:20" s="50" customFormat="1" x14ac:dyDescent="0.25">
      <c r="B83" s="123" t="s">
        <v>130</v>
      </c>
    </row>
    <row r="84" spans="2:20" s="50" customFormat="1" x14ac:dyDescent="0.25">
      <c r="B84" s="123" t="s">
        <v>84</v>
      </c>
    </row>
    <row r="85" spans="2:20" s="50" customFormat="1" x14ac:dyDescent="0.25">
      <c r="B85" s="123" t="s">
        <v>131</v>
      </c>
    </row>
    <row r="86" spans="2:20" s="50" customFormat="1" x14ac:dyDescent="0.25">
      <c r="B86" s="123" t="s">
        <v>109</v>
      </c>
    </row>
    <row r="87" spans="2:20" s="50" customFormat="1" x14ac:dyDescent="0.25">
      <c r="B87" s="123" t="s">
        <v>154</v>
      </c>
    </row>
    <row r="88" spans="2:20" s="50" customFormat="1" x14ac:dyDescent="0.25">
      <c r="B88" s="117"/>
    </row>
    <row r="89" spans="2:20" s="50" customFormat="1" x14ac:dyDescent="0.25">
      <c r="B89" s="124" t="s">
        <v>57</v>
      </c>
    </row>
    <row r="90" spans="2:20" x14ac:dyDescent="0.25">
      <c r="B90" s="117" t="s">
        <v>62</v>
      </c>
      <c r="S90" s="50"/>
      <c r="T90" s="50"/>
    </row>
    <row r="91" spans="2:20" x14ac:dyDescent="0.25">
      <c r="B91" s="117" t="s">
        <v>63</v>
      </c>
      <c r="S91" s="50"/>
      <c r="T91" s="50"/>
    </row>
    <row r="92" spans="2:20" x14ac:dyDescent="0.25">
      <c r="B92" s="117" t="s">
        <v>65</v>
      </c>
      <c r="S92" s="50"/>
      <c r="T92" s="50"/>
    </row>
    <row r="93" spans="2:20" x14ac:dyDescent="0.25">
      <c r="B93" s="123"/>
    </row>
    <row r="94" spans="2:20" x14ac:dyDescent="0.25">
      <c r="B94" s="124" t="s">
        <v>61</v>
      </c>
    </row>
    <row r="95" spans="2:20" x14ac:dyDescent="0.25">
      <c r="B95" s="117" t="s">
        <v>58</v>
      </c>
    </row>
    <row r="96" spans="2:20" x14ac:dyDescent="0.25">
      <c r="B96" s="117" t="s">
        <v>59</v>
      </c>
    </row>
    <row r="97" spans="2:2" x14ac:dyDescent="0.25">
      <c r="B97" s="117" t="s">
        <v>60</v>
      </c>
    </row>
    <row r="98" spans="2:2" x14ac:dyDescent="0.25">
      <c r="B98" s="123" t="s">
        <v>65</v>
      </c>
    </row>
    <row r="99" spans="2:2" x14ac:dyDescent="0.25">
      <c r="B99" s="123"/>
    </row>
    <row r="100" spans="2:2" x14ac:dyDescent="0.25">
      <c r="B100" s="124" t="s">
        <v>80</v>
      </c>
    </row>
    <row r="101" spans="2:2" x14ac:dyDescent="0.25">
      <c r="B101" s="123" t="s">
        <v>88</v>
      </c>
    </row>
    <row r="102" spans="2:2" x14ac:dyDescent="0.25">
      <c r="B102" s="123" t="s">
        <v>81</v>
      </c>
    </row>
    <row r="103" spans="2:2" x14ac:dyDescent="0.25">
      <c r="B103" s="123"/>
    </row>
    <row r="104" spans="2:2" x14ac:dyDescent="0.25">
      <c r="B104" s="123"/>
    </row>
    <row r="105" spans="2:2" x14ac:dyDescent="0.25">
      <c r="B105" s="124" t="s">
        <v>137</v>
      </c>
    </row>
    <row r="106" spans="2:2" x14ac:dyDescent="0.25">
      <c r="B106" s="123" t="s">
        <v>139</v>
      </c>
    </row>
    <row r="107" spans="2:2" x14ac:dyDescent="0.25">
      <c r="B107" s="123" t="s">
        <v>138</v>
      </c>
    </row>
    <row r="108" spans="2:2" x14ac:dyDescent="0.25">
      <c r="B108" s="123" t="s">
        <v>140</v>
      </c>
    </row>
    <row r="109" spans="2:2" x14ac:dyDescent="0.25">
      <c r="B109" s="123" t="s">
        <v>141</v>
      </c>
    </row>
    <row r="110" spans="2:2" x14ac:dyDescent="0.25">
      <c r="B110" s="123" t="s">
        <v>142</v>
      </c>
    </row>
    <row r="112" spans="2:2" x14ac:dyDescent="0.25">
      <c r="B112" s="150" t="s">
        <v>174</v>
      </c>
    </row>
    <row r="113" spans="2:2" x14ac:dyDescent="0.25">
      <c r="B113" s="48" t="s">
        <v>177</v>
      </c>
    </row>
    <row r="114" spans="2:2" x14ac:dyDescent="0.25">
      <c r="B114" s="48" t="s">
        <v>175</v>
      </c>
    </row>
  </sheetData>
  <sheetProtection algorithmName="SHA-512" hashValue="h8IKBIh7/y2eDJNKlSKcubP9lnDZTdXetn241GnnWPwnYB9Nx4tOujsjHaSPE/ARd+PVOXFQ1qmIGtS13NrsJg==" saltValue="AgWdyNWZhjHa4ZpxFKxvtw==" spinCount="100000" sheet="1" objects="1" scenarios="1"/>
  <sortState xmlns:xlrd2="http://schemas.microsoft.com/office/spreadsheetml/2017/richdata2" ref="B61:B67">
    <sortCondition ref="B61:B67"/>
  </sortState>
  <mergeCells count="1">
    <mergeCell ref="B42:U42"/>
  </mergeCells>
  <phoneticPr fontId="9" type="noConversion"/>
  <conditionalFormatting sqref="F3:F36">
    <cfRule type="cellIs" dxfId="33" priority="2" operator="equal">
      <formula>$B$54</formula>
    </cfRule>
    <cfRule type="cellIs" dxfId="32" priority="3" operator="equal">
      <formula>$B$53</formula>
    </cfRule>
  </conditionalFormatting>
  <conditionalFormatting sqref="G3:I36 S5:T36">
    <cfRule type="cellIs" dxfId="31" priority="545" stopIfTrue="1" operator="equal">
      <formula>"No"</formula>
    </cfRule>
    <cfRule type="colorScale" priority="546">
      <colorScale>
        <cfvo type="min"/>
        <cfvo type="max"/>
        <color rgb="FFFF7128"/>
        <color rgb="FFFFEF9C"/>
      </colorScale>
    </cfRule>
    <cfRule type="cellIs" dxfId="30" priority="547" stopIfTrue="1" operator="equal">
      <formula>"Yes"</formula>
    </cfRule>
  </conditionalFormatting>
  <conditionalFormatting sqref="G3:I36">
    <cfRule type="cellIs" dxfId="29" priority="16" operator="equal">
      <formula>$B$58</formula>
    </cfRule>
    <cfRule type="cellIs" dxfId="28" priority="17" operator="equal">
      <formula>$B$57</formula>
    </cfRule>
  </conditionalFormatting>
  <conditionalFormatting sqref="K3:T36">
    <cfRule type="cellIs" dxfId="27" priority="6" operator="equal">
      <formula>$B$98</formula>
    </cfRule>
  </conditionalFormatting>
  <conditionalFormatting sqref="L3:L36">
    <cfRule type="cellIs" dxfId="26" priority="10" operator="between">
      <formula>$B$66</formula>
      <formula>$B$67</formula>
    </cfRule>
    <cfRule type="cellIs" dxfId="25" priority="11" operator="between">
      <formula>$B$61</formula>
      <formula>$B$65</formula>
    </cfRule>
  </conditionalFormatting>
  <conditionalFormatting sqref="S3:S36">
    <cfRule type="cellIs" dxfId="24" priority="1" operator="equal">
      <formula>$B$92</formula>
    </cfRule>
  </conditionalFormatting>
  <conditionalFormatting sqref="U3:U36">
    <cfRule type="cellIs" dxfId="23" priority="109" stopIfTrue="1" operator="notEqual">
      <formula>"Success"</formula>
    </cfRule>
    <cfRule type="cellIs" dxfId="22" priority="541" stopIfTrue="1" operator="equal">
      <formula>"Success"</formula>
    </cfRule>
    <cfRule type="cellIs" dxfId="21" priority="542" stopIfTrue="1" operator="equal">
      <formula>"No"</formula>
    </cfRule>
    <cfRule type="colorScale" priority="543">
      <colorScale>
        <cfvo type="min"/>
        <cfvo type="max"/>
        <color rgb="FFFF7128"/>
        <color rgb="FFFFEF9C"/>
      </colorScale>
    </cfRule>
    <cfRule type="cellIs" dxfId="20" priority="544" stopIfTrue="1" operator="equal">
      <formula>"Yes"</formula>
    </cfRule>
  </conditionalFormatting>
  <dataValidations count="8">
    <dataValidation type="list" allowBlank="1" showInputMessage="1" showErrorMessage="1" sqref="G3:I36" xr:uid="{00000000-0002-0000-0200-000000000000}">
      <formula1>$B$57:$B$58</formula1>
    </dataValidation>
    <dataValidation type="list" allowBlank="1" showInputMessage="1" showErrorMessage="1" sqref="D3:D36" xr:uid="{00000000-0002-0000-0200-000001000000}">
      <formula1>$B$45:$B$48</formula1>
    </dataValidation>
    <dataValidation type="list" allowBlank="1" showInputMessage="1" showErrorMessage="1" sqref="S3:S36" xr:uid="{00000000-0002-0000-0200-000002000000}">
      <formula1>$B$90:$B$92</formula1>
    </dataValidation>
    <dataValidation type="list" allowBlank="1" showInputMessage="1" showErrorMessage="1" sqref="F3:F36" xr:uid="{00000000-0002-0000-0200-000003000000}">
      <formula1>$B$51:$B$54</formula1>
    </dataValidation>
    <dataValidation type="list" allowBlank="1" showInputMessage="1" showErrorMessage="1" sqref="T3:T36" xr:uid="{00000000-0002-0000-0200-000004000000}">
      <formula1>$B$95:$B$98</formula1>
    </dataValidation>
    <dataValidation type="list" allowBlank="1" showInputMessage="1" showErrorMessage="1" sqref="L3:L36" xr:uid="{00000000-0002-0000-0200-000006000000}">
      <formula1>$B$61:$B$67</formula1>
    </dataValidation>
    <dataValidation type="list" allowBlank="1" showInputMessage="1" showErrorMessage="1" sqref="M3:N36" xr:uid="{00000000-0002-0000-0200-000007000000}">
      <formula1>$B$70:$B$87</formula1>
    </dataValidation>
    <dataValidation type="list" allowBlank="1" showInputMessage="1" showErrorMessage="1" sqref="E3:E36" xr:uid="{EBFD84E7-64E4-4A45-B215-9F66DF0F1F03}">
      <formula1>$B$112:$B$114</formula1>
    </dataValidation>
  </dataValidations>
  <pageMargins left="0.25" right="0.25" top="0.5" bottom="0.5" header="0.5" footer="0.5"/>
  <pageSetup scale="46" orientation="landscape" horizontalDpi="1200" verticalDpi="12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pageSetUpPr fitToPage="1"/>
  </sheetPr>
  <dimension ref="A1:Y104"/>
  <sheetViews>
    <sheetView topLeftCell="B1" zoomScale="85" zoomScaleNormal="85" workbookViewId="0">
      <pane ySplit="2" topLeftCell="A3" activePane="bottomLeft" state="frozen"/>
      <selection activeCell="B1" sqref="B1"/>
      <selection pane="bottomLeft" activeCell="F21" sqref="F21"/>
    </sheetView>
  </sheetViews>
  <sheetFormatPr defaultColWidth="9.109375" defaultRowHeight="13.2" x14ac:dyDescent="0.25"/>
  <cols>
    <col min="1" max="1" width="3.6640625" style="48" customWidth="1"/>
    <col min="2" max="2" width="33.109375" style="48" customWidth="1"/>
    <col min="3" max="3" width="19.109375" style="48" customWidth="1"/>
    <col min="4" max="4" width="9.6640625" style="48" customWidth="1"/>
    <col min="5" max="12" width="11.5546875" style="48" bestFit="1" customWidth="1"/>
    <col min="13" max="13" width="10" style="48" bestFit="1" customWidth="1"/>
    <col min="14" max="14" width="9.5546875" style="48" customWidth="1"/>
    <col min="15" max="15" width="22.6640625" style="48" bestFit="1" customWidth="1"/>
    <col min="16" max="17" width="20.6640625" style="48" customWidth="1"/>
    <col min="18" max="19" width="14.5546875" style="48" bestFit="1" customWidth="1"/>
    <col min="20" max="20" width="14.88671875" style="48" bestFit="1" customWidth="1"/>
    <col min="21" max="21" width="14.33203125" style="48" bestFit="1" customWidth="1"/>
    <col min="22" max="22" width="10.109375" style="48" customWidth="1"/>
    <col min="23" max="23" width="12.109375" style="48" bestFit="1" customWidth="1"/>
    <col min="24" max="24" width="26.6640625" style="48" bestFit="1" customWidth="1"/>
    <col min="25" max="25" width="21.6640625" style="48" bestFit="1" customWidth="1"/>
    <col min="26" max="16384" width="9.109375" style="48"/>
  </cols>
  <sheetData>
    <row r="1" spans="1:24" ht="13.8" thickBot="1" x14ac:dyDescent="0.3">
      <c r="A1" s="44"/>
      <c r="B1" s="45"/>
      <c r="C1" s="45"/>
      <c r="D1" s="45"/>
      <c r="E1" s="45"/>
      <c r="F1" s="45"/>
      <c r="G1" s="45"/>
      <c r="H1" s="45"/>
      <c r="I1" s="45"/>
      <c r="J1" s="45"/>
      <c r="K1" s="45"/>
      <c r="L1" s="45"/>
      <c r="M1" s="45"/>
      <c r="N1" s="45"/>
      <c r="O1" s="45"/>
      <c r="P1" s="45"/>
      <c r="Q1" s="45"/>
      <c r="R1" s="45"/>
      <c r="S1" s="45"/>
      <c r="T1" s="45"/>
      <c r="U1" s="45"/>
      <c r="V1" s="46"/>
      <c r="W1" s="46"/>
      <c r="X1" s="47"/>
    </row>
    <row r="2" spans="1:24" ht="28.5" customHeight="1" thickBot="1" x14ac:dyDescent="0.3">
      <c r="A2" s="49"/>
      <c r="B2" s="57" t="s">
        <v>8</v>
      </c>
      <c r="C2" s="58" t="s">
        <v>9</v>
      </c>
      <c r="D2" s="151" t="s">
        <v>53</v>
      </c>
      <c r="E2" s="62" t="s">
        <v>85</v>
      </c>
      <c r="F2" s="62" t="s">
        <v>108</v>
      </c>
      <c r="G2" s="62" t="s">
        <v>86</v>
      </c>
      <c r="H2" s="62" t="s">
        <v>112</v>
      </c>
      <c r="I2" s="62" t="s">
        <v>87</v>
      </c>
      <c r="J2" s="62" t="s">
        <v>133</v>
      </c>
      <c r="K2" s="62" t="s">
        <v>134</v>
      </c>
      <c r="L2" s="62" t="s">
        <v>159</v>
      </c>
      <c r="M2" s="59" t="s">
        <v>10</v>
      </c>
      <c r="N2" s="58" t="s">
        <v>7</v>
      </c>
      <c r="O2" s="59" t="s">
        <v>66</v>
      </c>
      <c r="P2" s="59" t="s">
        <v>182</v>
      </c>
      <c r="Q2" s="59" t="s">
        <v>183</v>
      </c>
      <c r="R2" s="59" t="s">
        <v>12</v>
      </c>
      <c r="S2" s="59" t="s">
        <v>13</v>
      </c>
      <c r="T2" s="60" t="s">
        <v>43</v>
      </c>
      <c r="U2" s="60" t="s">
        <v>44</v>
      </c>
      <c r="V2" s="60" t="s">
        <v>45</v>
      </c>
      <c r="W2" s="60" t="s">
        <v>46</v>
      </c>
      <c r="X2" s="61" t="s">
        <v>23</v>
      </c>
    </row>
    <row r="3" spans="1:24" s="77" customFormat="1" ht="15.75" customHeight="1" x14ac:dyDescent="0.25">
      <c r="A3" s="74"/>
      <c r="B3" s="99" t="s">
        <v>89</v>
      </c>
      <c r="C3" s="96" t="s">
        <v>90</v>
      </c>
      <c r="D3" s="96" t="s">
        <v>135</v>
      </c>
      <c r="E3" s="96" t="s">
        <v>21</v>
      </c>
      <c r="F3" s="96" t="s">
        <v>20</v>
      </c>
      <c r="G3" s="96" t="s">
        <v>21</v>
      </c>
      <c r="H3" s="97" t="s">
        <v>20</v>
      </c>
      <c r="I3" s="96" t="s">
        <v>20</v>
      </c>
      <c r="J3" s="96" t="s">
        <v>20</v>
      </c>
      <c r="K3" s="96" t="s">
        <v>20</v>
      </c>
      <c r="L3" s="96" t="s">
        <v>20</v>
      </c>
      <c r="M3" s="97">
        <v>1</v>
      </c>
      <c r="N3" s="96">
        <v>28</v>
      </c>
      <c r="O3" s="97" t="s">
        <v>106</v>
      </c>
      <c r="P3" s="97" t="s">
        <v>155</v>
      </c>
      <c r="Q3" s="97" t="s">
        <v>155</v>
      </c>
      <c r="R3" s="96" t="s">
        <v>89</v>
      </c>
      <c r="S3" s="96" t="s">
        <v>89</v>
      </c>
      <c r="T3" s="96" t="s">
        <v>91</v>
      </c>
      <c r="U3" s="96" t="s">
        <v>92</v>
      </c>
      <c r="V3" s="97" t="s">
        <v>65</v>
      </c>
      <c r="W3" s="97" t="s">
        <v>65</v>
      </c>
      <c r="X3" s="98" t="str">
        <f>IF(OR(B3="",C3="",D3="",E3="",G3="",I3="",M3="",N3="",O3="",Q3="",R3="",S3="",T3="",U3="",V3="", W3=""),"Please fill in all fields","Success")</f>
        <v>Success</v>
      </c>
    </row>
    <row r="4" spans="1:24" s="77" customFormat="1" ht="15.75" customHeight="1" x14ac:dyDescent="0.25">
      <c r="A4" s="74"/>
      <c r="B4" s="75"/>
      <c r="C4" s="76"/>
      <c r="D4" s="76"/>
      <c r="E4" s="76"/>
      <c r="F4" s="76"/>
      <c r="G4" s="76"/>
      <c r="H4" s="76"/>
      <c r="I4" s="76"/>
      <c r="J4" s="76"/>
      <c r="K4" s="76"/>
      <c r="L4" s="76"/>
      <c r="M4" s="76"/>
      <c r="N4" s="76"/>
      <c r="O4" s="76"/>
      <c r="P4" s="76"/>
      <c r="Q4" s="76"/>
      <c r="R4" s="76"/>
      <c r="S4" s="76"/>
      <c r="T4" s="76"/>
      <c r="U4" s="76"/>
      <c r="V4" s="76"/>
      <c r="W4" s="76"/>
      <c r="X4" s="98" t="str">
        <f t="shared" ref="X4:X36" si="0">IF(OR(B4="",C4="",D4="",E4="",G4="",I4="",M4="",N4="",O4="",Q4="",R4="",S4="",T4="",U4="",V4="", W4=""),"Please fill in all fields","Success")</f>
        <v>Please fill in all fields</v>
      </c>
    </row>
    <row r="5" spans="1:24" s="77" customFormat="1" ht="18" customHeight="1" x14ac:dyDescent="0.25">
      <c r="A5" s="74"/>
      <c r="B5" s="75"/>
      <c r="C5" s="78"/>
      <c r="D5" s="78"/>
      <c r="E5" s="76"/>
      <c r="F5" s="76"/>
      <c r="G5" s="76"/>
      <c r="H5" s="76"/>
      <c r="I5" s="76"/>
      <c r="J5" s="76"/>
      <c r="K5" s="76"/>
      <c r="L5" s="76"/>
      <c r="M5" s="76"/>
      <c r="N5" s="76"/>
      <c r="O5" s="76"/>
      <c r="P5" s="76"/>
      <c r="Q5" s="76"/>
      <c r="R5" s="76"/>
      <c r="S5" s="76"/>
      <c r="T5" s="76"/>
      <c r="U5" s="76"/>
      <c r="V5" s="76"/>
      <c r="W5" s="76"/>
      <c r="X5" s="98" t="str">
        <f t="shared" si="0"/>
        <v>Please fill in all fields</v>
      </c>
    </row>
    <row r="6" spans="1:24" s="77" customFormat="1" ht="18" customHeight="1" x14ac:dyDescent="0.25">
      <c r="A6" s="74"/>
      <c r="B6" s="75"/>
      <c r="C6" s="78"/>
      <c r="D6" s="76"/>
      <c r="E6" s="76"/>
      <c r="F6" s="76"/>
      <c r="G6" s="76"/>
      <c r="H6" s="76"/>
      <c r="I6" s="76"/>
      <c r="J6" s="76"/>
      <c r="K6" s="76"/>
      <c r="L6" s="76"/>
      <c r="M6" s="76"/>
      <c r="N6" s="76"/>
      <c r="O6" s="76"/>
      <c r="P6" s="76"/>
      <c r="Q6" s="76"/>
      <c r="R6" s="76"/>
      <c r="S6" s="76"/>
      <c r="T6" s="76"/>
      <c r="U6" s="76"/>
      <c r="V6" s="76"/>
      <c r="W6" s="76"/>
      <c r="X6" s="98" t="str">
        <f t="shared" si="0"/>
        <v>Please fill in all fields</v>
      </c>
    </row>
    <row r="7" spans="1:24" s="77" customFormat="1" ht="18" customHeight="1" x14ac:dyDescent="0.25">
      <c r="A7" s="74"/>
      <c r="B7" s="75"/>
      <c r="C7" s="78"/>
      <c r="D7" s="76"/>
      <c r="E7" s="76"/>
      <c r="F7" s="76"/>
      <c r="G7" s="76"/>
      <c r="H7" s="76"/>
      <c r="I7" s="76"/>
      <c r="J7" s="76"/>
      <c r="K7" s="76"/>
      <c r="L7" s="76"/>
      <c r="M7" s="76"/>
      <c r="N7" s="76"/>
      <c r="O7" s="76"/>
      <c r="P7" s="76"/>
      <c r="Q7" s="76"/>
      <c r="R7" s="76"/>
      <c r="S7" s="76"/>
      <c r="T7" s="76"/>
      <c r="U7" s="76"/>
      <c r="V7" s="76"/>
      <c r="W7" s="76"/>
      <c r="X7" s="98" t="str">
        <f t="shared" si="0"/>
        <v>Please fill in all fields</v>
      </c>
    </row>
    <row r="8" spans="1:24" s="77" customFormat="1" ht="18" customHeight="1" x14ac:dyDescent="0.25">
      <c r="A8" s="74"/>
      <c r="B8" s="75"/>
      <c r="C8" s="76"/>
      <c r="D8" s="76"/>
      <c r="E8" s="76"/>
      <c r="F8" s="76"/>
      <c r="G8" s="76"/>
      <c r="H8" s="76"/>
      <c r="I8" s="76"/>
      <c r="J8" s="76"/>
      <c r="K8" s="76"/>
      <c r="L8" s="76"/>
      <c r="M8" s="76"/>
      <c r="N8" s="76"/>
      <c r="O8" s="76"/>
      <c r="P8" s="76"/>
      <c r="Q8" s="76"/>
      <c r="R8" s="76"/>
      <c r="S8" s="76"/>
      <c r="T8" s="76"/>
      <c r="U8" s="76"/>
      <c r="V8" s="76"/>
      <c r="W8" s="76"/>
      <c r="X8" s="98" t="str">
        <f t="shared" si="0"/>
        <v>Please fill in all fields</v>
      </c>
    </row>
    <row r="9" spans="1:24" s="77" customFormat="1" ht="18" customHeight="1" x14ac:dyDescent="0.25">
      <c r="A9" s="74"/>
      <c r="B9" s="75"/>
      <c r="C9" s="76"/>
      <c r="D9" s="76"/>
      <c r="E9" s="76"/>
      <c r="F9" s="76"/>
      <c r="G9" s="76"/>
      <c r="H9" s="76"/>
      <c r="I9" s="76"/>
      <c r="J9" s="76"/>
      <c r="K9" s="76"/>
      <c r="L9" s="76"/>
      <c r="M9" s="76"/>
      <c r="N9" s="76"/>
      <c r="O9" s="76"/>
      <c r="P9" s="76"/>
      <c r="Q9" s="76"/>
      <c r="R9" s="76"/>
      <c r="S9" s="76"/>
      <c r="T9" s="76"/>
      <c r="U9" s="76"/>
      <c r="V9" s="76"/>
      <c r="W9" s="76"/>
      <c r="X9" s="98" t="str">
        <f t="shared" si="0"/>
        <v>Please fill in all fields</v>
      </c>
    </row>
    <row r="10" spans="1:24" s="77" customFormat="1" ht="18" customHeight="1" x14ac:dyDescent="0.25">
      <c r="A10" s="74"/>
      <c r="B10" s="75"/>
      <c r="C10" s="76"/>
      <c r="D10" s="76"/>
      <c r="E10" s="76"/>
      <c r="F10" s="76"/>
      <c r="G10" s="76"/>
      <c r="H10" s="76"/>
      <c r="I10" s="76"/>
      <c r="J10" s="76"/>
      <c r="K10" s="76"/>
      <c r="L10" s="76"/>
      <c r="M10" s="76"/>
      <c r="N10" s="76"/>
      <c r="O10" s="76"/>
      <c r="P10" s="76"/>
      <c r="Q10" s="76"/>
      <c r="R10" s="76"/>
      <c r="S10" s="76"/>
      <c r="T10" s="76"/>
      <c r="U10" s="76"/>
      <c r="V10" s="76"/>
      <c r="W10" s="76"/>
      <c r="X10" s="98" t="str">
        <f t="shared" si="0"/>
        <v>Please fill in all fields</v>
      </c>
    </row>
    <row r="11" spans="1:24" s="77" customFormat="1" ht="18" customHeight="1" x14ac:dyDescent="0.25">
      <c r="A11" s="74"/>
      <c r="B11" s="75"/>
      <c r="C11" s="76"/>
      <c r="D11" s="76"/>
      <c r="E11" s="76"/>
      <c r="F11" s="76"/>
      <c r="G11" s="76"/>
      <c r="H11" s="76"/>
      <c r="I11" s="76"/>
      <c r="J11" s="76"/>
      <c r="K11" s="76"/>
      <c r="L11" s="76"/>
      <c r="M11" s="76"/>
      <c r="N11" s="76"/>
      <c r="O11" s="76"/>
      <c r="P11" s="76"/>
      <c r="Q11" s="76"/>
      <c r="R11" s="76"/>
      <c r="S11" s="76"/>
      <c r="T11" s="76"/>
      <c r="U11" s="76"/>
      <c r="V11" s="76"/>
      <c r="W11" s="76"/>
      <c r="X11" s="98" t="str">
        <f t="shared" si="0"/>
        <v>Please fill in all fields</v>
      </c>
    </row>
    <row r="12" spans="1:24" s="77" customFormat="1" ht="18" customHeight="1" x14ac:dyDescent="0.25">
      <c r="A12" s="74"/>
      <c r="B12" s="75"/>
      <c r="C12" s="76"/>
      <c r="D12" s="80"/>
      <c r="E12" s="81"/>
      <c r="F12" s="81"/>
      <c r="G12" s="81"/>
      <c r="H12" s="81"/>
      <c r="I12" s="81"/>
      <c r="J12" s="81"/>
      <c r="K12" s="81"/>
      <c r="L12" s="81"/>
      <c r="M12" s="76"/>
      <c r="N12" s="76"/>
      <c r="O12" s="82"/>
      <c r="P12" s="82"/>
      <c r="Q12" s="82"/>
      <c r="R12" s="76"/>
      <c r="S12" s="76"/>
      <c r="T12" s="76"/>
      <c r="U12" s="79"/>
      <c r="V12" s="81"/>
      <c r="W12" s="81"/>
      <c r="X12" s="98" t="str">
        <f t="shared" si="0"/>
        <v>Please fill in all fields</v>
      </c>
    </row>
    <row r="13" spans="1:24" s="77" customFormat="1" ht="18" customHeight="1" x14ac:dyDescent="0.25">
      <c r="A13" s="74"/>
      <c r="B13" s="75"/>
      <c r="C13" s="76"/>
      <c r="D13" s="80"/>
      <c r="E13" s="81"/>
      <c r="F13" s="81"/>
      <c r="G13" s="81"/>
      <c r="H13" s="81"/>
      <c r="I13" s="81"/>
      <c r="J13" s="81"/>
      <c r="K13" s="81"/>
      <c r="L13" s="81"/>
      <c r="M13" s="76"/>
      <c r="N13" s="76"/>
      <c r="O13" s="82"/>
      <c r="P13" s="82"/>
      <c r="Q13" s="82"/>
      <c r="R13" s="76"/>
      <c r="S13" s="76"/>
      <c r="T13" s="76"/>
      <c r="U13" s="79"/>
      <c r="V13" s="81"/>
      <c r="W13" s="81"/>
      <c r="X13" s="98" t="str">
        <f t="shared" si="0"/>
        <v>Please fill in all fields</v>
      </c>
    </row>
    <row r="14" spans="1:24" s="77" customFormat="1" ht="18" customHeight="1" x14ac:dyDescent="0.25">
      <c r="A14" s="74"/>
      <c r="B14" s="83"/>
      <c r="C14" s="79"/>
      <c r="D14" s="80"/>
      <c r="E14" s="81"/>
      <c r="F14" s="81"/>
      <c r="G14" s="81"/>
      <c r="H14" s="81"/>
      <c r="I14" s="81"/>
      <c r="J14" s="81"/>
      <c r="K14" s="81"/>
      <c r="L14" s="81"/>
      <c r="M14" s="76"/>
      <c r="N14" s="76"/>
      <c r="O14" s="82"/>
      <c r="P14" s="82"/>
      <c r="Q14" s="82"/>
      <c r="R14" s="79"/>
      <c r="S14" s="79"/>
      <c r="T14" s="79"/>
      <c r="U14" s="79"/>
      <c r="V14" s="81"/>
      <c r="W14" s="81"/>
      <c r="X14" s="98" t="str">
        <f t="shared" si="0"/>
        <v>Please fill in all fields</v>
      </c>
    </row>
    <row r="15" spans="1:24" s="77" customFormat="1" ht="18" customHeight="1" x14ac:dyDescent="0.25">
      <c r="A15" s="74"/>
      <c r="B15" s="84"/>
      <c r="C15" s="79"/>
      <c r="D15" s="80"/>
      <c r="E15" s="81"/>
      <c r="F15" s="81"/>
      <c r="G15" s="81"/>
      <c r="H15" s="81"/>
      <c r="I15" s="81"/>
      <c r="J15" s="81"/>
      <c r="K15" s="81"/>
      <c r="L15" s="81"/>
      <c r="M15" s="76"/>
      <c r="N15" s="76"/>
      <c r="O15" s="82"/>
      <c r="P15" s="82"/>
      <c r="Q15" s="82"/>
      <c r="R15" s="79"/>
      <c r="S15" s="79"/>
      <c r="T15" s="79"/>
      <c r="U15" s="79"/>
      <c r="V15" s="81"/>
      <c r="W15" s="81"/>
      <c r="X15" s="98" t="str">
        <f t="shared" si="0"/>
        <v>Please fill in all fields</v>
      </c>
    </row>
    <row r="16" spans="1:24" s="77" customFormat="1" ht="18" customHeight="1" x14ac:dyDescent="0.25">
      <c r="A16" s="74"/>
      <c r="B16" s="85"/>
      <c r="C16" s="86"/>
      <c r="D16" s="86"/>
      <c r="E16" s="88"/>
      <c r="F16" s="88"/>
      <c r="G16" s="88"/>
      <c r="H16" s="88"/>
      <c r="I16" s="88"/>
      <c r="J16" s="88"/>
      <c r="K16" s="88"/>
      <c r="L16" s="88"/>
      <c r="M16" s="76"/>
      <c r="N16" s="76"/>
      <c r="O16" s="89"/>
      <c r="P16" s="89"/>
      <c r="Q16" s="89"/>
      <c r="R16" s="87"/>
      <c r="S16" s="87"/>
      <c r="T16" s="87"/>
      <c r="U16" s="87"/>
      <c r="V16" s="88"/>
      <c r="W16" s="88"/>
      <c r="X16" s="98" t="str">
        <f t="shared" si="0"/>
        <v>Please fill in all fields</v>
      </c>
    </row>
    <row r="17" spans="1:25" s="77" customFormat="1" ht="18" customHeight="1" x14ac:dyDescent="0.25">
      <c r="A17" s="74"/>
      <c r="B17" s="85"/>
      <c r="C17" s="86"/>
      <c r="D17" s="86"/>
      <c r="E17" s="88"/>
      <c r="F17" s="88"/>
      <c r="G17" s="88"/>
      <c r="H17" s="88"/>
      <c r="I17" s="88"/>
      <c r="J17" s="88"/>
      <c r="K17" s="88"/>
      <c r="L17" s="88"/>
      <c r="M17" s="76"/>
      <c r="N17" s="76"/>
      <c r="O17" s="89"/>
      <c r="P17" s="89"/>
      <c r="Q17" s="89"/>
      <c r="R17" s="87"/>
      <c r="S17" s="87"/>
      <c r="T17" s="87"/>
      <c r="U17" s="87"/>
      <c r="V17" s="88"/>
      <c r="W17" s="88"/>
      <c r="X17" s="98" t="str">
        <f t="shared" si="0"/>
        <v>Please fill in all fields</v>
      </c>
    </row>
    <row r="18" spans="1:25" s="77" customFormat="1" ht="18" customHeight="1" x14ac:dyDescent="0.25">
      <c r="A18" s="74"/>
      <c r="B18" s="85"/>
      <c r="C18" s="86"/>
      <c r="D18" s="86"/>
      <c r="E18" s="88"/>
      <c r="F18" s="88"/>
      <c r="G18" s="88"/>
      <c r="H18" s="88"/>
      <c r="I18" s="88"/>
      <c r="J18" s="88"/>
      <c r="K18" s="88"/>
      <c r="L18" s="88"/>
      <c r="M18" s="76"/>
      <c r="N18" s="76"/>
      <c r="O18" s="89"/>
      <c r="P18" s="89"/>
      <c r="Q18" s="89"/>
      <c r="R18" s="87"/>
      <c r="S18" s="87"/>
      <c r="T18" s="87"/>
      <c r="U18" s="87"/>
      <c r="V18" s="88"/>
      <c r="W18" s="88"/>
      <c r="X18" s="98" t="str">
        <f t="shared" si="0"/>
        <v>Please fill in all fields</v>
      </c>
    </row>
    <row r="19" spans="1:25" s="77" customFormat="1" ht="18" customHeight="1" x14ac:dyDescent="0.25">
      <c r="A19" s="74"/>
      <c r="B19" s="85"/>
      <c r="C19" s="86"/>
      <c r="D19" s="86"/>
      <c r="E19" s="88"/>
      <c r="F19" s="88"/>
      <c r="G19" s="88"/>
      <c r="H19" s="88"/>
      <c r="I19" s="88"/>
      <c r="J19" s="88"/>
      <c r="K19" s="88"/>
      <c r="L19" s="88"/>
      <c r="M19" s="76"/>
      <c r="N19" s="76"/>
      <c r="O19" s="89"/>
      <c r="P19" s="89"/>
      <c r="Q19" s="89"/>
      <c r="R19" s="87"/>
      <c r="S19" s="87"/>
      <c r="T19" s="87"/>
      <c r="U19" s="87"/>
      <c r="V19" s="88"/>
      <c r="W19" s="88"/>
      <c r="X19" s="98" t="str">
        <f t="shared" si="0"/>
        <v>Please fill in all fields</v>
      </c>
    </row>
    <row r="20" spans="1:25" s="77" customFormat="1" ht="18" customHeight="1" x14ac:dyDescent="0.25">
      <c r="A20" s="74"/>
      <c r="B20" s="85"/>
      <c r="C20" s="86"/>
      <c r="D20" s="86"/>
      <c r="E20" s="88"/>
      <c r="F20" s="88"/>
      <c r="G20" s="88"/>
      <c r="H20" s="88"/>
      <c r="I20" s="88"/>
      <c r="J20" s="88"/>
      <c r="K20" s="88"/>
      <c r="L20" s="88"/>
      <c r="M20" s="76"/>
      <c r="N20" s="76"/>
      <c r="O20" s="89"/>
      <c r="P20" s="89"/>
      <c r="Q20" s="89"/>
      <c r="R20" s="87"/>
      <c r="S20" s="87"/>
      <c r="T20" s="87"/>
      <c r="U20" s="87"/>
      <c r="V20" s="88"/>
      <c r="W20" s="88"/>
      <c r="X20" s="98" t="str">
        <f t="shared" si="0"/>
        <v>Please fill in all fields</v>
      </c>
    </row>
    <row r="21" spans="1:25" s="77" customFormat="1" ht="18" customHeight="1" x14ac:dyDescent="0.25">
      <c r="A21" s="74"/>
      <c r="B21" s="85"/>
      <c r="C21" s="86"/>
      <c r="D21" s="86"/>
      <c r="E21" s="88"/>
      <c r="F21" s="88"/>
      <c r="G21" s="88"/>
      <c r="H21" s="88"/>
      <c r="I21" s="88"/>
      <c r="J21" s="88"/>
      <c r="K21" s="88"/>
      <c r="L21" s="88"/>
      <c r="M21" s="76"/>
      <c r="N21" s="76"/>
      <c r="O21" s="89"/>
      <c r="P21" s="89"/>
      <c r="Q21" s="89"/>
      <c r="R21" s="87"/>
      <c r="S21" s="87"/>
      <c r="T21" s="87"/>
      <c r="U21" s="87"/>
      <c r="V21" s="88"/>
      <c r="W21" s="88"/>
      <c r="X21" s="98" t="str">
        <f t="shared" si="0"/>
        <v>Please fill in all fields</v>
      </c>
    </row>
    <row r="22" spans="1:25" s="77" customFormat="1" ht="18" customHeight="1" x14ac:dyDescent="0.25">
      <c r="A22" s="74"/>
      <c r="B22" s="85"/>
      <c r="C22" s="86"/>
      <c r="D22" s="86"/>
      <c r="E22" s="88"/>
      <c r="F22" s="88"/>
      <c r="G22" s="88"/>
      <c r="H22" s="88"/>
      <c r="I22" s="88"/>
      <c r="J22" s="88"/>
      <c r="K22" s="88"/>
      <c r="L22" s="88"/>
      <c r="M22" s="76"/>
      <c r="N22" s="76"/>
      <c r="O22" s="89"/>
      <c r="P22" s="89"/>
      <c r="Q22" s="89"/>
      <c r="R22" s="87"/>
      <c r="S22" s="87"/>
      <c r="T22" s="87"/>
      <c r="U22" s="87"/>
      <c r="V22" s="88"/>
      <c r="W22" s="88"/>
      <c r="X22" s="98" t="str">
        <f t="shared" si="0"/>
        <v>Please fill in all fields</v>
      </c>
    </row>
    <row r="23" spans="1:25" s="77" customFormat="1" ht="18" customHeight="1" x14ac:dyDescent="0.25">
      <c r="A23" s="74"/>
      <c r="B23" s="85"/>
      <c r="C23" s="86"/>
      <c r="D23" s="86"/>
      <c r="E23" s="88"/>
      <c r="F23" s="88"/>
      <c r="G23" s="88"/>
      <c r="H23" s="88"/>
      <c r="I23" s="88"/>
      <c r="J23" s="88"/>
      <c r="K23" s="88"/>
      <c r="L23" s="88"/>
      <c r="M23" s="76"/>
      <c r="N23" s="76"/>
      <c r="O23" s="89"/>
      <c r="P23" s="89"/>
      <c r="Q23" s="89"/>
      <c r="R23" s="87"/>
      <c r="S23" s="87"/>
      <c r="T23" s="87"/>
      <c r="U23" s="87"/>
      <c r="V23" s="88"/>
      <c r="W23" s="88"/>
      <c r="X23" s="98" t="str">
        <f t="shared" si="0"/>
        <v>Please fill in all fields</v>
      </c>
    </row>
    <row r="24" spans="1:25" s="77" customFormat="1" ht="18" customHeight="1" x14ac:dyDescent="0.25">
      <c r="A24" s="74"/>
      <c r="B24" s="85"/>
      <c r="C24" s="86"/>
      <c r="D24" s="86"/>
      <c r="E24" s="88"/>
      <c r="F24" s="88"/>
      <c r="G24" s="88"/>
      <c r="H24" s="88"/>
      <c r="I24" s="88"/>
      <c r="J24" s="88"/>
      <c r="K24" s="88"/>
      <c r="L24" s="88"/>
      <c r="M24" s="76"/>
      <c r="N24" s="76"/>
      <c r="O24" s="89"/>
      <c r="P24" s="89"/>
      <c r="Q24" s="89"/>
      <c r="R24" s="87"/>
      <c r="S24" s="87"/>
      <c r="T24" s="87"/>
      <c r="U24" s="87"/>
      <c r="V24" s="88"/>
      <c r="W24" s="88"/>
      <c r="X24" s="98" t="str">
        <f t="shared" si="0"/>
        <v>Please fill in all fields</v>
      </c>
    </row>
    <row r="25" spans="1:25" s="77" customFormat="1" ht="18" customHeight="1" x14ac:dyDescent="0.25">
      <c r="A25" s="74"/>
      <c r="B25" s="85"/>
      <c r="C25" s="86"/>
      <c r="D25" s="86"/>
      <c r="E25" s="88"/>
      <c r="F25" s="88"/>
      <c r="G25" s="88"/>
      <c r="H25" s="88"/>
      <c r="I25" s="88"/>
      <c r="J25" s="88"/>
      <c r="K25" s="88"/>
      <c r="L25" s="88"/>
      <c r="M25" s="76"/>
      <c r="N25" s="76"/>
      <c r="O25" s="89"/>
      <c r="P25" s="89"/>
      <c r="Q25" s="89"/>
      <c r="R25" s="87"/>
      <c r="S25" s="87"/>
      <c r="T25" s="87"/>
      <c r="U25" s="87"/>
      <c r="V25" s="88"/>
      <c r="W25" s="88"/>
      <c r="X25" s="98" t="str">
        <f t="shared" si="0"/>
        <v>Please fill in all fields</v>
      </c>
    </row>
    <row r="26" spans="1:25" s="77" customFormat="1" ht="18" customHeight="1" x14ac:dyDescent="0.25">
      <c r="A26" s="74"/>
      <c r="B26" s="85"/>
      <c r="C26" s="86"/>
      <c r="D26" s="86"/>
      <c r="E26" s="88"/>
      <c r="F26" s="88"/>
      <c r="G26" s="88"/>
      <c r="H26" s="88"/>
      <c r="I26" s="88"/>
      <c r="J26" s="88"/>
      <c r="K26" s="88"/>
      <c r="L26" s="88"/>
      <c r="M26" s="76"/>
      <c r="N26" s="76"/>
      <c r="O26" s="89"/>
      <c r="P26" s="89"/>
      <c r="Q26" s="89"/>
      <c r="R26" s="87"/>
      <c r="S26" s="87"/>
      <c r="T26" s="87"/>
      <c r="U26" s="87"/>
      <c r="V26" s="88"/>
      <c r="W26" s="88"/>
      <c r="X26" s="98" t="str">
        <f t="shared" si="0"/>
        <v>Please fill in all fields</v>
      </c>
    </row>
    <row r="27" spans="1:25" s="77" customFormat="1" ht="18" customHeight="1" x14ac:dyDescent="0.25">
      <c r="A27" s="74"/>
      <c r="B27" s="85"/>
      <c r="C27" s="86"/>
      <c r="D27" s="86"/>
      <c r="E27" s="88"/>
      <c r="F27" s="88"/>
      <c r="G27" s="88"/>
      <c r="H27" s="88"/>
      <c r="I27" s="88"/>
      <c r="J27" s="88"/>
      <c r="K27" s="88"/>
      <c r="L27" s="88"/>
      <c r="M27" s="76"/>
      <c r="N27" s="76"/>
      <c r="O27" s="89"/>
      <c r="P27" s="89"/>
      <c r="Q27" s="89"/>
      <c r="R27" s="87"/>
      <c r="S27" s="87"/>
      <c r="T27" s="87"/>
      <c r="U27" s="87"/>
      <c r="V27" s="88"/>
      <c r="W27" s="88"/>
      <c r="X27" s="98" t="str">
        <f t="shared" si="0"/>
        <v>Please fill in all fields</v>
      </c>
    </row>
    <row r="28" spans="1:25" s="77" customFormat="1" ht="18" customHeight="1" x14ac:dyDescent="0.25">
      <c r="A28" s="74"/>
      <c r="B28" s="85"/>
      <c r="C28" s="86"/>
      <c r="D28" s="86"/>
      <c r="E28" s="88"/>
      <c r="F28" s="88"/>
      <c r="G28" s="88"/>
      <c r="H28" s="88"/>
      <c r="I28" s="88"/>
      <c r="J28" s="88"/>
      <c r="K28" s="88"/>
      <c r="L28" s="88"/>
      <c r="M28" s="76"/>
      <c r="N28" s="76"/>
      <c r="O28" s="89"/>
      <c r="P28" s="89"/>
      <c r="Q28" s="89"/>
      <c r="R28" s="87"/>
      <c r="S28" s="87"/>
      <c r="T28" s="87"/>
      <c r="U28" s="87"/>
      <c r="V28" s="88"/>
      <c r="W28" s="88"/>
      <c r="X28" s="98" t="str">
        <f t="shared" si="0"/>
        <v>Please fill in all fields</v>
      </c>
      <c r="Y28" s="90"/>
    </row>
    <row r="29" spans="1:25" s="77" customFormat="1" ht="18" customHeight="1" x14ac:dyDescent="0.25">
      <c r="A29" s="74"/>
      <c r="B29" s="85"/>
      <c r="C29" s="86"/>
      <c r="D29" s="86"/>
      <c r="E29" s="88"/>
      <c r="F29" s="88"/>
      <c r="G29" s="88"/>
      <c r="H29" s="88"/>
      <c r="I29" s="88"/>
      <c r="J29" s="88"/>
      <c r="K29" s="88"/>
      <c r="L29" s="88"/>
      <c r="M29" s="76"/>
      <c r="N29" s="76"/>
      <c r="O29" s="89"/>
      <c r="P29" s="89"/>
      <c r="Q29" s="89"/>
      <c r="R29" s="87"/>
      <c r="S29" s="87"/>
      <c r="T29" s="87"/>
      <c r="U29" s="87"/>
      <c r="V29" s="88"/>
      <c r="W29" s="88"/>
      <c r="X29" s="98" t="str">
        <f t="shared" si="0"/>
        <v>Please fill in all fields</v>
      </c>
      <c r="Y29" s="90"/>
    </row>
    <row r="30" spans="1:25" s="77" customFormat="1" ht="18" customHeight="1" x14ac:dyDescent="0.25">
      <c r="A30" s="74"/>
      <c r="B30" s="85"/>
      <c r="C30" s="86"/>
      <c r="D30" s="86"/>
      <c r="E30" s="88"/>
      <c r="F30" s="88"/>
      <c r="G30" s="88"/>
      <c r="H30" s="88"/>
      <c r="I30" s="88"/>
      <c r="J30" s="88"/>
      <c r="K30" s="88"/>
      <c r="L30" s="88"/>
      <c r="M30" s="76"/>
      <c r="N30" s="76"/>
      <c r="O30" s="89"/>
      <c r="P30" s="89"/>
      <c r="Q30" s="89"/>
      <c r="R30" s="87"/>
      <c r="S30" s="87"/>
      <c r="T30" s="87"/>
      <c r="U30" s="87"/>
      <c r="V30" s="88"/>
      <c r="W30" s="88"/>
      <c r="X30" s="98" t="str">
        <f t="shared" si="0"/>
        <v>Please fill in all fields</v>
      </c>
    </row>
    <row r="31" spans="1:25" s="77" customFormat="1" ht="18" customHeight="1" x14ac:dyDescent="0.25">
      <c r="A31" s="74"/>
      <c r="B31" s="85"/>
      <c r="C31" s="86"/>
      <c r="D31" s="86"/>
      <c r="E31" s="88"/>
      <c r="F31" s="88"/>
      <c r="G31" s="88"/>
      <c r="H31" s="88"/>
      <c r="I31" s="88"/>
      <c r="J31" s="88"/>
      <c r="K31" s="88"/>
      <c r="L31" s="88"/>
      <c r="M31" s="76"/>
      <c r="N31" s="76"/>
      <c r="O31" s="89"/>
      <c r="P31" s="89"/>
      <c r="Q31" s="89"/>
      <c r="R31" s="87"/>
      <c r="S31" s="87"/>
      <c r="T31" s="87"/>
      <c r="U31" s="87"/>
      <c r="V31" s="88"/>
      <c r="W31" s="88"/>
      <c r="X31" s="98" t="str">
        <f t="shared" si="0"/>
        <v>Please fill in all fields</v>
      </c>
    </row>
    <row r="32" spans="1:25" s="77" customFormat="1" ht="18" customHeight="1" x14ac:dyDescent="0.25">
      <c r="A32" s="74"/>
      <c r="B32" s="85"/>
      <c r="C32" s="86"/>
      <c r="D32" s="86"/>
      <c r="E32" s="88"/>
      <c r="F32" s="88"/>
      <c r="G32" s="88"/>
      <c r="H32" s="88"/>
      <c r="I32" s="88"/>
      <c r="J32" s="88"/>
      <c r="K32" s="88"/>
      <c r="L32" s="88"/>
      <c r="M32" s="76"/>
      <c r="N32" s="76"/>
      <c r="O32" s="89"/>
      <c r="P32" s="89"/>
      <c r="Q32" s="89"/>
      <c r="R32" s="87"/>
      <c r="S32" s="87"/>
      <c r="T32" s="87"/>
      <c r="U32" s="87"/>
      <c r="V32" s="88"/>
      <c r="W32" s="88"/>
      <c r="X32" s="98" t="str">
        <f t="shared" si="0"/>
        <v>Please fill in all fields</v>
      </c>
    </row>
    <row r="33" spans="1:24" s="77" customFormat="1" ht="18" customHeight="1" x14ac:dyDescent="0.25">
      <c r="A33" s="74"/>
      <c r="B33" s="85"/>
      <c r="C33" s="86"/>
      <c r="D33" s="86"/>
      <c r="E33" s="88"/>
      <c r="F33" s="88"/>
      <c r="G33" s="88"/>
      <c r="H33" s="88"/>
      <c r="I33" s="88"/>
      <c r="J33" s="88"/>
      <c r="K33" s="88"/>
      <c r="L33" s="88"/>
      <c r="M33" s="76"/>
      <c r="N33" s="76"/>
      <c r="O33" s="89"/>
      <c r="P33" s="89"/>
      <c r="Q33" s="89"/>
      <c r="R33" s="87"/>
      <c r="S33" s="87"/>
      <c r="T33" s="87"/>
      <c r="U33" s="87"/>
      <c r="V33" s="88"/>
      <c r="W33" s="88"/>
      <c r="X33" s="98" t="str">
        <f t="shared" si="0"/>
        <v>Please fill in all fields</v>
      </c>
    </row>
    <row r="34" spans="1:24" s="77" customFormat="1" ht="18" customHeight="1" x14ac:dyDescent="0.25">
      <c r="A34" s="74"/>
      <c r="B34" s="85"/>
      <c r="C34" s="86"/>
      <c r="D34" s="86"/>
      <c r="E34" s="88"/>
      <c r="F34" s="88"/>
      <c r="G34" s="88"/>
      <c r="H34" s="88"/>
      <c r="I34" s="88"/>
      <c r="J34" s="88"/>
      <c r="K34" s="88"/>
      <c r="L34" s="88"/>
      <c r="M34" s="76"/>
      <c r="N34" s="76"/>
      <c r="O34" s="89"/>
      <c r="P34" s="89"/>
      <c r="Q34" s="89"/>
      <c r="R34" s="87"/>
      <c r="S34" s="87"/>
      <c r="T34" s="87"/>
      <c r="U34" s="87"/>
      <c r="V34" s="88"/>
      <c r="W34" s="88"/>
      <c r="X34" s="98" t="str">
        <f t="shared" si="0"/>
        <v>Please fill in all fields</v>
      </c>
    </row>
    <row r="35" spans="1:24" s="77" customFormat="1" ht="18" customHeight="1" x14ac:dyDescent="0.25">
      <c r="A35" s="74"/>
      <c r="B35" s="85"/>
      <c r="C35" s="86"/>
      <c r="D35" s="86"/>
      <c r="E35" s="88"/>
      <c r="F35" s="88"/>
      <c r="G35" s="88"/>
      <c r="H35" s="88"/>
      <c r="I35" s="88"/>
      <c r="J35" s="88"/>
      <c r="K35" s="88"/>
      <c r="L35" s="88"/>
      <c r="M35" s="76"/>
      <c r="N35" s="76"/>
      <c r="O35" s="89"/>
      <c r="P35" s="89"/>
      <c r="Q35" s="89"/>
      <c r="R35" s="87"/>
      <c r="S35" s="87"/>
      <c r="T35" s="87"/>
      <c r="U35" s="87"/>
      <c r="V35" s="88"/>
      <c r="W35" s="88"/>
      <c r="X35" s="98" t="str">
        <f t="shared" si="0"/>
        <v>Please fill in all fields</v>
      </c>
    </row>
    <row r="36" spans="1:24" s="77" customFormat="1" ht="18" customHeight="1" thickBot="1" x14ac:dyDescent="0.3">
      <c r="A36" s="74"/>
      <c r="B36" s="91"/>
      <c r="C36" s="92"/>
      <c r="D36" s="92"/>
      <c r="E36" s="94"/>
      <c r="F36" s="94"/>
      <c r="G36" s="94"/>
      <c r="H36" s="94"/>
      <c r="I36" s="94"/>
      <c r="J36" s="94"/>
      <c r="K36" s="94"/>
      <c r="L36" s="94"/>
      <c r="M36" s="93"/>
      <c r="N36" s="76"/>
      <c r="O36" s="95"/>
      <c r="P36" s="95"/>
      <c r="Q36" s="95"/>
      <c r="R36" s="93"/>
      <c r="S36" s="93"/>
      <c r="T36" s="93"/>
      <c r="U36" s="93"/>
      <c r="V36" s="94"/>
      <c r="W36" s="94"/>
      <c r="X36" s="98" t="str">
        <f t="shared" si="0"/>
        <v>Please fill in all fields</v>
      </c>
    </row>
    <row r="37" spans="1:24" ht="13.8" thickBot="1" x14ac:dyDescent="0.3">
      <c r="A37" s="51"/>
      <c r="B37" s="52"/>
      <c r="C37" s="52"/>
      <c r="D37" s="52"/>
      <c r="E37" s="52"/>
      <c r="F37" s="52"/>
      <c r="G37" s="52"/>
      <c r="H37" s="52"/>
      <c r="I37" s="52"/>
      <c r="J37" s="52"/>
      <c r="K37" s="52"/>
      <c r="L37" s="52"/>
      <c r="M37" s="52"/>
      <c r="N37" s="52"/>
      <c r="O37" s="52"/>
      <c r="P37" s="52"/>
      <c r="Q37" s="52"/>
      <c r="R37" s="52"/>
      <c r="S37" s="52"/>
      <c r="T37" s="52"/>
      <c r="U37" s="52"/>
      <c r="V37" s="52"/>
      <c r="W37" s="52"/>
      <c r="X37" s="53"/>
    </row>
    <row r="38" spans="1:24" s="50" customFormat="1" x14ac:dyDescent="0.25"/>
    <row r="39" spans="1:24" s="50" customFormat="1" x14ac:dyDescent="0.25">
      <c r="B39" s="113" t="s">
        <v>144</v>
      </c>
      <c r="C39" s="114" t="str">
        <f>IF(COUNTIF(C4:C36,"&lt;&gt;")=0,"",COUNTIF(C4:C36,"&lt;&gt;"))</f>
        <v/>
      </c>
      <c r="D39" s="117"/>
      <c r="E39" s="117"/>
      <c r="F39" s="117"/>
      <c r="G39" s="117"/>
      <c r="H39" s="117"/>
      <c r="I39" s="117"/>
      <c r="J39" s="117"/>
      <c r="K39" s="117"/>
      <c r="L39" s="117"/>
      <c r="M39" s="117"/>
      <c r="N39" s="117"/>
      <c r="O39" s="117"/>
      <c r="P39" s="117"/>
      <c r="Q39" s="117"/>
      <c r="R39" s="117"/>
      <c r="S39" s="117"/>
      <c r="T39" s="117"/>
      <c r="U39" s="117"/>
      <c r="V39" s="117"/>
      <c r="W39" s="117"/>
      <c r="X39" s="117"/>
    </row>
    <row r="40" spans="1:24" s="50" customFormat="1" x14ac:dyDescent="0.25">
      <c r="B40" s="118"/>
      <c r="C40" s="119"/>
      <c r="D40" s="117"/>
      <c r="E40" s="117"/>
      <c r="F40" s="117"/>
      <c r="G40" s="117"/>
      <c r="H40" s="117"/>
      <c r="I40" s="117"/>
      <c r="J40" s="117"/>
      <c r="K40" s="117"/>
      <c r="L40" s="117"/>
      <c r="M40" s="117"/>
      <c r="N40" s="117"/>
      <c r="O40" s="117"/>
      <c r="P40" s="117"/>
      <c r="Q40" s="117"/>
      <c r="R40" s="117"/>
      <c r="S40" s="117"/>
      <c r="T40" s="117"/>
      <c r="U40" s="117"/>
      <c r="V40" s="117"/>
      <c r="W40" s="117"/>
      <c r="X40" s="117"/>
    </row>
    <row r="41" spans="1:24" s="50" customFormat="1" x14ac:dyDescent="0.25">
      <c r="B41" s="120"/>
      <c r="C41" s="117"/>
      <c r="D41" s="117"/>
      <c r="E41" s="117"/>
      <c r="F41" s="117"/>
      <c r="G41" s="117"/>
      <c r="H41" s="117"/>
      <c r="I41" s="117"/>
      <c r="J41" s="117"/>
      <c r="K41" s="117"/>
      <c r="L41" s="117"/>
      <c r="M41" s="117"/>
      <c r="N41" s="117"/>
      <c r="O41" s="117"/>
      <c r="P41" s="117"/>
      <c r="Q41" s="117"/>
      <c r="R41" s="117"/>
      <c r="S41" s="117"/>
      <c r="T41" s="117"/>
      <c r="U41" s="117"/>
      <c r="V41" s="117"/>
      <c r="W41" s="117"/>
      <c r="X41" s="119"/>
    </row>
    <row r="42" spans="1:24" s="50" customFormat="1" ht="20.399999999999999" x14ac:dyDescent="0.25">
      <c r="B42" s="170" t="s">
        <v>64</v>
      </c>
      <c r="C42" s="171"/>
      <c r="D42" s="171"/>
      <c r="E42" s="171"/>
      <c r="F42" s="171"/>
      <c r="G42" s="171"/>
      <c r="H42" s="171"/>
      <c r="I42" s="171"/>
      <c r="J42" s="171"/>
      <c r="K42" s="171"/>
      <c r="L42" s="171"/>
      <c r="M42" s="171"/>
      <c r="N42" s="171"/>
      <c r="O42" s="171"/>
      <c r="P42" s="171"/>
      <c r="Q42" s="171"/>
      <c r="R42" s="171"/>
      <c r="S42" s="171"/>
      <c r="T42" s="171"/>
      <c r="U42" s="171"/>
      <c r="V42" s="171"/>
      <c r="W42" s="171"/>
      <c r="X42" s="171"/>
    </row>
    <row r="43" spans="1:24" s="50" customFormat="1" x14ac:dyDescent="0.25">
      <c r="B43" s="121" t="s">
        <v>47</v>
      </c>
      <c r="C43" s="119"/>
      <c r="D43" s="117"/>
      <c r="E43" s="117"/>
      <c r="F43" s="117"/>
      <c r="G43" s="117"/>
      <c r="H43" s="117"/>
      <c r="I43" s="117"/>
      <c r="J43" s="117"/>
      <c r="K43" s="117"/>
      <c r="L43" s="117"/>
      <c r="M43" s="117"/>
      <c r="N43" s="117"/>
      <c r="O43" s="117"/>
      <c r="P43" s="117"/>
      <c r="Q43" s="117"/>
      <c r="R43" s="117"/>
      <c r="S43" s="117"/>
      <c r="T43" s="117"/>
      <c r="U43" s="117"/>
      <c r="V43" s="117"/>
      <c r="W43" s="117"/>
      <c r="X43" s="117"/>
    </row>
    <row r="44" spans="1:24" s="50" customFormat="1" x14ac:dyDescent="0.25">
      <c r="B44" s="124" t="s">
        <v>50</v>
      </c>
      <c r="C44" s="117"/>
      <c r="D44" s="117"/>
      <c r="E44" s="117"/>
      <c r="F44" s="117"/>
      <c r="G44" s="117"/>
      <c r="H44" s="117"/>
      <c r="I44" s="117"/>
      <c r="J44" s="117"/>
      <c r="K44" s="117"/>
      <c r="L44" s="117"/>
      <c r="M44" s="117"/>
      <c r="N44" s="117"/>
      <c r="O44" s="117"/>
      <c r="P44" s="117"/>
      <c r="Q44" s="117"/>
      <c r="R44" s="117"/>
      <c r="S44" s="117"/>
      <c r="T44" s="117"/>
      <c r="U44" s="117"/>
      <c r="V44" s="117"/>
      <c r="W44" s="117"/>
      <c r="X44" s="117"/>
    </row>
    <row r="45" spans="1:24" s="50" customFormat="1" x14ac:dyDescent="0.25">
      <c r="B45" s="123" t="s">
        <v>111</v>
      </c>
      <c r="C45" s="117"/>
      <c r="D45" s="117"/>
      <c r="E45" s="117"/>
      <c r="F45" s="117"/>
      <c r="G45" s="117"/>
      <c r="H45" s="117"/>
      <c r="I45" s="117"/>
      <c r="J45" s="117"/>
      <c r="K45" s="117"/>
      <c r="L45" s="117"/>
      <c r="M45" s="117"/>
      <c r="N45" s="117"/>
      <c r="O45" s="117"/>
      <c r="P45" s="117"/>
      <c r="Q45" s="117"/>
      <c r="R45" s="117"/>
      <c r="S45" s="117"/>
      <c r="T45" s="117"/>
      <c r="U45" s="117"/>
      <c r="V45" s="117"/>
      <c r="W45" s="117"/>
      <c r="X45" s="117"/>
    </row>
    <row r="46" spans="1:24" s="50" customFormat="1" x14ac:dyDescent="0.25">
      <c r="B46" s="123" t="s">
        <v>110</v>
      </c>
      <c r="C46" s="117"/>
      <c r="D46" s="117"/>
      <c r="E46" s="117"/>
      <c r="F46" s="117"/>
      <c r="G46" s="117"/>
      <c r="H46" s="117"/>
      <c r="I46" s="117"/>
      <c r="J46" s="117"/>
      <c r="K46" s="117"/>
      <c r="L46" s="117"/>
      <c r="M46" s="117"/>
      <c r="N46" s="117"/>
      <c r="O46" s="117"/>
      <c r="P46" s="117"/>
      <c r="Q46" s="117"/>
      <c r="R46" s="117"/>
      <c r="S46" s="117"/>
      <c r="T46" s="117"/>
      <c r="U46" s="117"/>
      <c r="V46" s="117"/>
      <c r="W46" s="117"/>
      <c r="X46" s="117"/>
    </row>
    <row r="47" spans="1:24" s="50" customFormat="1" x14ac:dyDescent="0.25">
      <c r="B47" s="123" t="s">
        <v>82</v>
      </c>
      <c r="C47" s="117"/>
      <c r="D47" s="117"/>
      <c r="E47" s="117"/>
      <c r="F47" s="117"/>
      <c r="G47" s="117"/>
      <c r="H47" s="117"/>
      <c r="I47" s="117"/>
      <c r="J47" s="117"/>
      <c r="K47" s="117"/>
      <c r="L47" s="117"/>
      <c r="M47" s="117"/>
      <c r="N47" s="117"/>
      <c r="O47" s="117"/>
      <c r="P47" s="117"/>
      <c r="Q47" s="117"/>
      <c r="R47" s="117"/>
      <c r="S47" s="117"/>
      <c r="T47" s="117"/>
      <c r="U47" s="117"/>
      <c r="V47" s="117"/>
      <c r="W47" s="117"/>
      <c r="X47" s="117"/>
    </row>
    <row r="48" spans="1:24" s="50" customFormat="1" x14ac:dyDescent="0.25">
      <c r="B48" s="123" t="s">
        <v>113</v>
      </c>
      <c r="C48" s="117"/>
      <c r="D48" s="117"/>
      <c r="E48" s="117"/>
      <c r="F48" s="117"/>
      <c r="G48" s="117"/>
      <c r="H48" s="117"/>
      <c r="I48" s="117"/>
      <c r="J48" s="117"/>
      <c r="K48" s="117"/>
      <c r="L48" s="117"/>
      <c r="M48" s="117"/>
      <c r="N48" s="117"/>
      <c r="O48" s="117"/>
      <c r="P48" s="117"/>
      <c r="Q48" s="117"/>
      <c r="R48" s="117"/>
      <c r="S48" s="117"/>
      <c r="T48" s="117"/>
      <c r="U48" s="117"/>
      <c r="V48" s="117"/>
      <c r="W48" s="117"/>
      <c r="X48" s="117"/>
    </row>
    <row r="49" spans="2:24" s="50" customFormat="1" x14ac:dyDescent="0.25">
      <c r="B49" s="123" t="s">
        <v>83</v>
      </c>
      <c r="C49" s="117"/>
      <c r="D49" s="117"/>
      <c r="E49" s="117"/>
      <c r="F49" s="117"/>
      <c r="G49" s="117"/>
      <c r="H49" s="117"/>
      <c r="I49" s="117"/>
      <c r="J49" s="117"/>
      <c r="K49" s="117"/>
      <c r="L49" s="117"/>
      <c r="M49" s="117"/>
      <c r="N49" s="117"/>
      <c r="O49" s="117"/>
      <c r="P49" s="117"/>
      <c r="Q49" s="117"/>
      <c r="R49" s="117"/>
      <c r="S49" s="117"/>
      <c r="T49" s="117"/>
      <c r="U49" s="117"/>
      <c r="V49" s="117"/>
      <c r="W49" s="117"/>
      <c r="X49" s="117"/>
    </row>
    <row r="50" spans="2:24" s="50" customFormat="1" x14ac:dyDescent="0.25">
      <c r="B50" s="123" t="s">
        <v>136</v>
      </c>
      <c r="C50" s="117"/>
      <c r="D50" s="117"/>
      <c r="E50" s="117"/>
      <c r="F50" s="117"/>
      <c r="G50" s="117"/>
      <c r="H50" s="117"/>
      <c r="I50" s="117"/>
      <c r="J50" s="117"/>
      <c r="K50" s="117"/>
      <c r="L50" s="117"/>
      <c r="M50" s="117"/>
      <c r="N50" s="117"/>
      <c r="O50" s="117"/>
      <c r="P50" s="117"/>
      <c r="Q50" s="117"/>
      <c r="R50" s="117"/>
      <c r="S50" s="117"/>
      <c r="T50" s="117"/>
      <c r="U50" s="117"/>
      <c r="V50" s="117"/>
      <c r="W50" s="117"/>
      <c r="X50" s="117"/>
    </row>
    <row r="51" spans="2:24" s="50" customFormat="1" x14ac:dyDescent="0.25">
      <c r="B51" s="123" t="s">
        <v>135</v>
      </c>
      <c r="C51" s="117"/>
      <c r="D51" s="117"/>
      <c r="E51" s="117"/>
      <c r="F51" s="117"/>
      <c r="G51" s="117"/>
      <c r="H51" s="117"/>
      <c r="I51" s="117"/>
      <c r="J51" s="117"/>
      <c r="K51" s="117"/>
      <c r="L51" s="117"/>
      <c r="M51" s="117"/>
      <c r="N51" s="117"/>
      <c r="O51" s="117"/>
      <c r="P51" s="117"/>
      <c r="Q51" s="117"/>
      <c r="R51" s="117"/>
      <c r="S51" s="117"/>
      <c r="T51" s="117"/>
      <c r="U51" s="117"/>
      <c r="V51" s="117"/>
      <c r="W51" s="117"/>
      <c r="X51" s="117"/>
    </row>
    <row r="52" spans="2:24" s="50" customFormat="1" x14ac:dyDescent="0.25">
      <c r="B52" s="123" t="s">
        <v>158</v>
      </c>
      <c r="C52" s="117"/>
      <c r="D52" s="117"/>
      <c r="E52" s="117"/>
      <c r="F52" s="117"/>
      <c r="G52" s="117"/>
      <c r="H52" s="117"/>
      <c r="I52" s="117"/>
      <c r="J52" s="117"/>
      <c r="K52" s="117"/>
      <c r="L52" s="117"/>
      <c r="M52" s="117"/>
      <c r="N52" s="117"/>
      <c r="O52" s="117"/>
      <c r="P52" s="117"/>
      <c r="Q52" s="117"/>
      <c r="R52" s="117"/>
      <c r="S52" s="117"/>
      <c r="T52" s="117"/>
      <c r="U52" s="117"/>
      <c r="V52" s="117"/>
      <c r="W52" s="117"/>
      <c r="X52" s="117"/>
    </row>
    <row r="53" spans="2:24" s="50" customFormat="1" x14ac:dyDescent="0.25">
      <c r="B53" s="117"/>
      <c r="C53" s="117"/>
      <c r="D53" s="117"/>
      <c r="E53" s="117"/>
      <c r="F53" s="117"/>
      <c r="G53" s="117"/>
      <c r="H53" s="117"/>
      <c r="I53" s="117"/>
      <c r="J53" s="117"/>
      <c r="K53" s="117"/>
      <c r="L53" s="117"/>
      <c r="M53" s="117"/>
      <c r="N53" s="117"/>
      <c r="O53" s="117"/>
      <c r="P53" s="117"/>
      <c r="Q53" s="117"/>
      <c r="R53" s="117"/>
      <c r="S53" s="117"/>
      <c r="T53" s="117"/>
      <c r="U53" s="117"/>
      <c r="V53" s="117"/>
      <c r="W53" s="117"/>
      <c r="X53" s="117"/>
    </row>
    <row r="54" spans="2:24" s="50" customFormat="1" x14ac:dyDescent="0.25">
      <c r="B54" s="124" t="s">
        <v>54</v>
      </c>
      <c r="C54" s="117"/>
      <c r="D54" s="117"/>
      <c r="E54" s="117"/>
      <c r="F54" s="117"/>
      <c r="G54" s="117"/>
      <c r="H54" s="117"/>
      <c r="I54" s="117"/>
      <c r="J54" s="117"/>
      <c r="K54" s="117"/>
      <c r="L54" s="117"/>
      <c r="M54" s="117"/>
      <c r="N54" s="117"/>
      <c r="O54" s="117"/>
      <c r="P54" s="117"/>
      <c r="Q54" s="117"/>
      <c r="R54" s="117"/>
      <c r="S54" s="117"/>
      <c r="T54" s="117"/>
      <c r="U54" s="117"/>
      <c r="V54" s="117"/>
      <c r="W54" s="117"/>
      <c r="X54" s="117"/>
    </row>
    <row r="55" spans="2:24" s="50" customFormat="1" x14ac:dyDescent="0.25">
      <c r="B55" s="127" t="s">
        <v>20</v>
      </c>
      <c r="C55" s="117"/>
      <c r="D55" s="117"/>
      <c r="E55" s="117"/>
      <c r="F55" s="117"/>
      <c r="G55" s="117"/>
      <c r="H55" s="117"/>
      <c r="I55" s="117"/>
      <c r="J55" s="117"/>
      <c r="K55" s="117"/>
      <c r="L55" s="117"/>
      <c r="M55" s="117"/>
      <c r="N55" s="117"/>
      <c r="O55" s="117"/>
      <c r="P55" s="117"/>
      <c r="Q55" s="117"/>
      <c r="R55" s="117"/>
      <c r="S55" s="117"/>
      <c r="T55" s="117"/>
      <c r="U55" s="117"/>
      <c r="V55" s="117"/>
      <c r="W55" s="117"/>
      <c r="X55" s="117"/>
    </row>
    <row r="56" spans="2:24" s="50" customFormat="1" x14ac:dyDescent="0.25">
      <c r="B56" s="127" t="s">
        <v>21</v>
      </c>
      <c r="C56" s="117"/>
      <c r="D56" s="117"/>
      <c r="E56" s="117"/>
      <c r="F56" s="117"/>
      <c r="G56" s="117"/>
      <c r="H56" s="117"/>
      <c r="I56" s="117"/>
      <c r="J56" s="117"/>
      <c r="K56" s="117"/>
      <c r="L56" s="117"/>
      <c r="M56" s="117"/>
      <c r="N56" s="117"/>
      <c r="O56" s="117"/>
      <c r="P56" s="117"/>
      <c r="Q56" s="117"/>
      <c r="R56" s="117"/>
      <c r="S56" s="117"/>
      <c r="T56" s="117"/>
      <c r="U56" s="117"/>
      <c r="V56" s="115"/>
      <c r="W56" s="115"/>
      <c r="X56" s="117"/>
    </row>
    <row r="57" spans="2:24" s="50" customFormat="1" x14ac:dyDescent="0.25">
      <c r="B57" s="127" t="s">
        <v>65</v>
      </c>
      <c r="C57" s="117"/>
      <c r="D57" s="117"/>
      <c r="E57" s="117"/>
      <c r="F57" s="117"/>
      <c r="G57" s="117"/>
      <c r="H57" s="117"/>
      <c r="I57" s="117"/>
      <c r="J57" s="117"/>
      <c r="K57" s="117"/>
      <c r="L57" s="117"/>
      <c r="M57" s="117"/>
      <c r="N57" s="117"/>
      <c r="O57" s="117"/>
      <c r="P57" s="117"/>
      <c r="Q57" s="117"/>
      <c r="R57" s="117"/>
      <c r="S57" s="117"/>
      <c r="T57" s="117"/>
      <c r="U57" s="117"/>
      <c r="V57" s="117"/>
      <c r="W57" s="117"/>
      <c r="X57" s="117"/>
    </row>
    <row r="58" spans="2:24" s="50" customFormat="1" x14ac:dyDescent="0.25">
      <c r="B58" s="117"/>
      <c r="C58" s="117"/>
      <c r="D58" s="117"/>
      <c r="E58" s="117"/>
      <c r="F58" s="117"/>
      <c r="G58" s="117"/>
      <c r="H58" s="117"/>
      <c r="I58" s="117"/>
      <c r="J58" s="117"/>
      <c r="K58" s="117"/>
      <c r="L58" s="117"/>
      <c r="M58" s="117"/>
      <c r="N58" s="117"/>
      <c r="O58" s="117"/>
      <c r="P58" s="117"/>
      <c r="Q58" s="117"/>
      <c r="R58" s="117"/>
      <c r="S58" s="117"/>
      <c r="T58" s="117"/>
      <c r="U58" s="117"/>
      <c r="V58" s="117"/>
      <c r="W58" s="117"/>
      <c r="X58" s="117"/>
    </row>
    <row r="59" spans="2:24" s="50" customFormat="1" x14ac:dyDescent="0.25">
      <c r="B59" s="124" t="s">
        <v>55</v>
      </c>
      <c r="C59" s="117"/>
      <c r="D59" s="117"/>
      <c r="E59" s="117"/>
      <c r="F59" s="117"/>
      <c r="G59" s="117"/>
      <c r="H59" s="117"/>
      <c r="I59" s="117"/>
      <c r="J59" s="117"/>
      <c r="K59" s="117"/>
      <c r="L59" s="117"/>
      <c r="M59" s="117"/>
      <c r="N59" s="117"/>
      <c r="O59" s="117"/>
      <c r="P59" s="117"/>
      <c r="Q59" s="117"/>
      <c r="R59" s="117"/>
      <c r="S59" s="117"/>
      <c r="T59" s="117"/>
      <c r="U59" s="117"/>
      <c r="V59" s="117"/>
      <c r="W59" s="117"/>
      <c r="X59" s="117"/>
    </row>
    <row r="60" spans="2:24" s="50" customFormat="1" x14ac:dyDescent="0.25">
      <c r="B60" s="125" t="s">
        <v>103</v>
      </c>
      <c r="C60" s="117"/>
      <c r="D60" s="117"/>
      <c r="E60" s="117"/>
      <c r="F60" s="117"/>
      <c r="G60" s="117"/>
      <c r="H60" s="117"/>
      <c r="I60" s="117"/>
      <c r="J60" s="117"/>
      <c r="K60" s="117"/>
      <c r="L60" s="117"/>
      <c r="M60" s="117"/>
      <c r="N60" s="117"/>
      <c r="O60" s="117"/>
      <c r="P60" s="117"/>
      <c r="Q60" s="117"/>
      <c r="R60" s="117"/>
      <c r="S60" s="117"/>
      <c r="T60" s="117"/>
      <c r="U60" s="117"/>
      <c r="V60" s="128"/>
      <c r="W60" s="128"/>
      <c r="X60" s="117"/>
    </row>
    <row r="61" spans="2:24" s="50" customFormat="1" x14ac:dyDescent="0.25">
      <c r="B61" s="125" t="s">
        <v>102</v>
      </c>
      <c r="C61" s="117"/>
      <c r="D61" s="117"/>
      <c r="E61" s="117"/>
      <c r="F61" s="117"/>
      <c r="G61" s="117"/>
      <c r="H61" s="117"/>
      <c r="I61" s="117"/>
      <c r="J61" s="117"/>
      <c r="K61" s="117"/>
      <c r="L61" s="117"/>
      <c r="M61" s="117"/>
      <c r="N61" s="117"/>
      <c r="O61" s="117"/>
      <c r="P61" s="117"/>
      <c r="Q61" s="117"/>
      <c r="R61" s="117"/>
      <c r="S61" s="117"/>
      <c r="T61" s="117"/>
      <c r="U61" s="117"/>
      <c r="V61" s="128"/>
      <c r="W61" s="128"/>
      <c r="X61" s="117"/>
    </row>
    <row r="62" spans="2:24" s="50" customFormat="1" x14ac:dyDescent="0.25">
      <c r="B62" s="125" t="s">
        <v>153</v>
      </c>
      <c r="C62" s="117"/>
      <c r="D62" s="117"/>
      <c r="E62" s="117"/>
      <c r="F62" s="117"/>
      <c r="G62" s="117"/>
      <c r="H62" s="117"/>
      <c r="I62" s="117"/>
      <c r="J62" s="117"/>
      <c r="K62" s="117"/>
      <c r="L62" s="117"/>
      <c r="M62" s="117"/>
      <c r="N62" s="117"/>
      <c r="O62" s="117"/>
      <c r="P62" s="117"/>
      <c r="Q62" s="117"/>
      <c r="R62" s="117"/>
      <c r="S62" s="117"/>
      <c r="T62" s="117"/>
      <c r="U62" s="117"/>
      <c r="V62" s="128"/>
      <c r="W62" s="128"/>
      <c r="X62" s="117"/>
    </row>
    <row r="63" spans="2:24" s="50" customFormat="1" x14ac:dyDescent="0.25">
      <c r="B63" s="126" t="s">
        <v>105</v>
      </c>
      <c r="C63" s="117"/>
      <c r="D63" s="117"/>
      <c r="E63" s="117"/>
      <c r="F63" s="117"/>
      <c r="G63" s="117"/>
      <c r="H63" s="117"/>
      <c r="I63" s="117"/>
      <c r="J63" s="117"/>
      <c r="K63" s="117"/>
      <c r="L63" s="117"/>
      <c r="M63" s="117"/>
      <c r="N63" s="117"/>
      <c r="O63" s="117"/>
      <c r="P63" s="117"/>
      <c r="Q63" s="117"/>
      <c r="R63" s="117"/>
      <c r="S63" s="117"/>
      <c r="T63" s="117"/>
      <c r="U63" s="117"/>
      <c r="V63" s="128"/>
      <c r="W63" s="128"/>
      <c r="X63" s="117"/>
    </row>
    <row r="64" spans="2:24" s="50" customFormat="1" x14ac:dyDescent="0.25">
      <c r="B64" s="125" t="s">
        <v>106</v>
      </c>
      <c r="C64" s="117"/>
      <c r="D64" s="117"/>
      <c r="E64" s="117"/>
      <c r="F64" s="117"/>
      <c r="G64" s="117"/>
      <c r="H64" s="117"/>
      <c r="I64" s="117"/>
      <c r="J64" s="117"/>
      <c r="K64" s="117"/>
      <c r="L64" s="117"/>
      <c r="M64" s="117"/>
      <c r="N64" s="117"/>
      <c r="O64" s="117"/>
      <c r="P64" s="117"/>
      <c r="Q64" s="117"/>
      <c r="R64" s="117"/>
      <c r="S64" s="117"/>
      <c r="T64" s="117"/>
      <c r="U64" s="117"/>
      <c r="V64" s="128"/>
      <c r="W64" s="128"/>
      <c r="X64" s="117"/>
    </row>
    <row r="65" spans="2:24" s="50" customFormat="1" x14ac:dyDescent="0.25">
      <c r="B65" s="125" t="s">
        <v>104</v>
      </c>
      <c r="C65" s="117"/>
      <c r="D65" s="117"/>
      <c r="E65" s="117"/>
      <c r="F65" s="117"/>
      <c r="G65" s="117"/>
      <c r="H65" s="117"/>
      <c r="I65" s="117"/>
      <c r="J65" s="117"/>
      <c r="K65" s="117"/>
      <c r="L65" s="117"/>
      <c r="M65" s="117"/>
      <c r="N65" s="117"/>
      <c r="O65" s="117"/>
      <c r="P65" s="117"/>
      <c r="Q65" s="117"/>
      <c r="R65" s="117"/>
      <c r="S65" s="117"/>
      <c r="T65" s="117"/>
      <c r="U65" s="117"/>
      <c r="V65" s="128"/>
      <c r="W65" s="128"/>
      <c r="X65" s="117"/>
    </row>
    <row r="66" spans="2:24" s="50" customFormat="1" x14ac:dyDescent="0.25">
      <c r="B66" s="126" t="s">
        <v>107</v>
      </c>
      <c r="C66" s="117"/>
      <c r="D66" s="117"/>
      <c r="E66" s="117"/>
      <c r="F66" s="117"/>
      <c r="G66" s="117"/>
      <c r="H66" s="117"/>
      <c r="I66" s="117"/>
      <c r="J66" s="117"/>
      <c r="K66" s="117"/>
      <c r="L66" s="117"/>
      <c r="M66" s="117"/>
      <c r="N66" s="117"/>
      <c r="O66" s="117"/>
      <c r="P66" s="117"/>
      <c r="Q66" s="117"/>
      <c r="R66" s="117"/>
      <c r="S66" s="117"/>
      <c r="T66" s="117"/>
      <c r="U66" s="117"/>
      <c r="V66" s="128"/>
      <c r="W66" s="128"/>
      <c r="X66" s="117"/>
    </row>
    <row r="67" spans="2:24" s="50" customFormat="1" x14ac:dyDescent="0.25">
      <c r="B67" s="117"/>
      <c r="C67" s="117"/>
      <c r="D67" s="117"/>
      <c r="E67" s="117"/>
      <c r="F67" s="117"/>
      <c r="G67" s="117"/>
      <c r="H67" s="117"/>
      <c r="I67" s="117"/>
      <c r="J67" s="117"/>
      <c r="K67" s="117"/>
      <c r="L67" s="117"/>
      <c r="M67" s="117"/>
      <c r="N67" s="117"/>
      <c r="O67" s="117"/>
      <c r="P67" s="117"/>
      <c r="Q67" s="117"/>
      <c r="R67" s="117"/>
      <c r="S67" s="117"/>
      <c r="T67" s="117"/>
      <c r="U67" s="117"/>
      <c r="V67" s="117"/>
      <c r="W67" s="117"/>
      <c r="X67" s="117"/>
    </row>
    <row r="68" spans="2:24" s="50" customFormat="1" x14ac:dyDescent="0.25">
      <c r="B68" s="124" t="s">
        <v>56</v>
      </c>
      <c r="C68" s="117"/>
      <c r="D68" s="117"/>
      <c r="E68" s="117"/>
      <c r="F68" s="117"/>
      <c r="G68" s="117"/>
      <c r="H68" s="117"/>
      <c r="I68" s="117"/>
      <c r="J68" s="117"/>
      <c r="K68" s="117"/>
      <c r="L68" s="117"/>
      <c r="M68" s="117"/>
      <c r="N68" s="117"/>
      <c r="O68" s="117"/>
      <c r="P68" s="117"/>
      <c r="Q68" s="117"/>
      <c r="R68" s="117"/>
      <c r="S68" s="117"/>
      <c r="T68" s="117"/>
      <c r="U68" s="117"/>
      <c r="V68" s="117"/>
      <c r="W68" s="117"/>
      <c r="X68" s="117"/>
    </row>
    <row r="69" spans="2:24" s="50" customFormat="1" x14ac:dyDescent="0.25">
      <c r="B69" s="123" t="s">
        <v>178</v>
      </c>
      <c r="C69" s="117"/>
      <c r="D69" s="117"/>
      <c r="E69" s="117"/>
      <c r="F69" s="117"/>
      <c r="G69" s="117"/>
      <c r="H69" s="117"/>
      <c r="I69" s="117"/>
      <c r="J69" s="117"/>
      <c r="K69" s="117"/>
      <c r="L69" s="117"/>
      <c r="M69" s="117"/>
      <c r="N69" s="117"/>
      <c r="O69" s="117"/>
      <c r="P69" s="117"/>
      <c r="Q69" s="117"/>
      <c r="R69" s="117"/>
      <c r="S69" s="117"/>
      <c r="T69" s="117"/>
      <c r="U69" s="117"/>
      <c r="V69" s="115"/>
      <c r="W69" s="115"/>
      <c r="X69" s="117"/>
    </row>
    <row r="70" spans="2:24" s="50" customFormat="1" x14ac:dyDescent="0.25">
      <c r="B70" s="123" t="s">
        <v>150</v>
      </c>
      <c r="C70" s="117"/>
      <c r="D70" s="117"/>
      <c r="E70" s="117"/>
      <c r="F70" s="117"/>
      <c r="G70" s="117"/>
      <c r="H70" s="117"/>
      <c r="I70" s="117"/>
      <c r="J70" s="117"/>
      <c r="K70" s="117"/>
      <c r="L70" s="117"/>
      <c r="M70" s="117"/>
      <c r="N70" s="117"/>
      <c r="O70" s="117"/>
      <c r="P70" s="117"/>
      <c r="Q70" s="117"/>
      <c r="R70" s="117"/>
      <c r="S70" s="117"/>
      <c r="T70" s="117"/>
      <c r="U70" s="117"/>
      <c r="V70" s="115"/>
      <c r="W70" s="115"/>
      <c r="X70" s="117"/>
    </row>
    <row r="71" spans="2:24" s="50" customFormat="1" x14ac:dyDescent="0.25">
      <c r="B71" s="123" t="s">
        <v>181</v>
      </c>
      <c r="C71" s="117"/>
      <c r="D71" s="117"/>
      <c r="E71" s="117"/>
      <c r="F71" s="117"/>
      <c r="G71" s="117"/>
      <c r="H71" s="117"/>
      <c r="I71" s="117"/>
      <c r="J71" s="117"/>
      <c r="K71" s="117"/>
      <c r="L71" s="117"/>
      <c r="M71" s="117"/>
      <c r="N71" s="117"/>
      <c r="O71" s="117"/>
      <c r="P71" s="117"/>
      <c r="Q71" s="117"/>
      <c r="R71" s="117"/>
      <c r="S71" s="117"/>
      <c r="T71" s="117"/>
      <c r="U71" s="117"/>
      <c r="V71" s="115"/>
      <c r="W71" s="115"/>
      <c r="X71" s="117"/>
    </row>
    <row r="72" spans="2:24" s="50" customFormat="1" x14ac:dyDescent="0.25">
      <c r="B72" s="123" t="s">
        <v>179</v>
      </c>
      <c r="C72" s="117"/>
      <c r="D72" s="117"/>
      <c r="E72" s="117"/>
      <c r="F72" s="117"/>
      <c r="G72" s="117"/>
      <c r="H72" s="117"/>
      <c r="I72" s="117"/>
      <c r="J72" s="117"/>
      <c r="K72" s="117"/>
      <c r="L72" s="117"/>
      <c r="M72" s="117"/>
      <c r="N72" s="117"/>
      <c r="O72" s="117"/>
      <c r="P72" s="117"/>
      <c r="Q72" s="117"/>
      <c r="R72" s="117"/>
      <c r="S72" s="117"/>
      <c r="T72" s="117"/>
      <c r="U72" s="117"/>
      <c r="V72" s="115"/>
      <c r="W72" s="115"/>
      <c r="X72" s="117"/>
    </row>
    <row r="73" spans="2:24" s="50" customFormat="1" x14ac:dyDescent="0.25">
      <c r="B73" s="123" t="s">
        <v>180</v>
      </c>
      <c r="C73" s="117"/>
      <c r="D73" s="117"/>
      <c r="E73" s="117"/>
      <c r="F73" s="117"/>
      <c r="G73" s="117"/>
      <c r="H73" s="117"/>
      <c r="I73" s="117"/>
      <c r="J73" s="117"/>
      <c r="K73" s="117"/>
      <c r="L73" s="117"/>
      <c r="M73" s="117"/>
      <c r="N73" s="117"/>
      <c r="O73" s="117"/>
      <c r="P73" s="117"/>
      <c r="Q73" s="117"/>
      <c r="R73" s="117"/>
      <c r="S73" s="117"/>
      <c r="T73" s="117"/>
      <c r="U73" s="117"/>
      <c r="V73" s="115"/>
      <c r="W73" s="115"/>
      <c r="X73" s="117"/>
    </row>
    <row r="74" spans="2:24" s="50" customFormat="1" x14ac:dyDescent="0.25">
      <c r="B74" s="123" t="s">
        <v>155</v>
      </c>
      <c r="C74" s="117"/>
      <c r="D74" s="117"/>
      <c r="E74" s="117"/>
      <c r="F74" s="117"/>
      <c r="G74" s="117"/>
      <c r="H74" s="117"/>
      <c r="I74" s="117"/>
      <c r="J74" s="117"/>
      <c r="K74" s="117"/>
      <c r="L74" s="117"/>
      <c r="M74" s="117"/>
      <c r="N74" s="117"/>
      <c r="O74" s="117"/>
      <c r="P74" s="117"/>
      <c r="Q74" s="117"/>
      <c r="R74" s="117"/>
      <c r="S74" s="117"/>
      <c r="T74" s="117"/>
      <c r="U74" s="117"/>
      <c r="V74" s="115"/>
      <c r="W74" s="115"/>
      <c r="X74" s="117"/>
    </row>
    <row r="75" spans="2:24" s="50" customFormat="1" x14ac:dyDescent="0.25">
      <c r="B75" s="123" t="s">
        <v>147</v>
      </c>
      <c r="C75" s="117"/>
      <c r="D75" s="117"/>
      <c r="E75" s="117"/>
      <c r="F75" s="117"/>
      <c r="G75" s="117"/>
      <c r="H75" s="117"/>
      <c r="I75" s="117"/>
      <c r="J75" s="117"/>
      <c r="K75" s="117"/>
      <c r="L75" s="117"/>
      <c r="M75" s="117"/>
      <c r="N75" s="117"/>
      <c r="O75" s="117"/>
      <c r="P75" s="117"/>
      <c r="Q75" s="117"/>
      <c r="R75" s="117"/>
      <c r="S75" s="117"/>
      <c r="T75" s="117"/>
      <c r="U75" s="117"/>
      <c r="V75" s="115"/>
      <c r="W75" s="115"/>
      <c r="X75" s="117"/>
    </row>
    <row r="76" spans="2:24" s="50" customFormat="1" x14ac:dyDescent="0.25">
      <c r="B76" s="123" t="s">
        <v>24</v>
      </c>
      <c r="C76" s="117"/>
      <c r="D76" s="117"/>
      <c r="E76" s="117"/>
      <c r="F76" s="117"/>
      <c r="G76" s="117"/>
      <c r="H76" s="117"/>
      <c r="I76" s="117"/>
      <c r="J76" s="117"/>
      <c r="K76" s="117"/>
      <c r="L76" s="117"/>
      <c r="M76" s="117"/>
      <c r="N76" s="117"/>
      <c r="O76" s="117"/>
      <c r="P76" s="117"/>
      <c r="Q76" s="117"/>
      <c r="R76" s="117"/>
      <c r="S76" s="117"/>
      <c r="T76" s="117"/>
      <c r="U76" s="117"/>
      <c r="V76" s="115"/>
      <c r="W76" s="115"/>
      <c r="X76" s="117"/>
    </row>
    <row r="77" spans="2:24" s="50" customFormat="1" x14ac:dyDescent="0.25">
      <c r="B77" s="123" t="s">
        <v>101</v>
      </c>
      <c r="C77" s="117"/>
      <c r="D77" s="117"/>
      <c r="E77" s="117"/>
      <c r="F77" s="117"/>
      <c r="G77" s="117"/>
      <c r="H77" s="117"/>
      <c r="I77" s="117"/>
      <c r="J77" s="117"/>
      <c r="K77" s="117"/>
      <c r="L77" s="117"/>
      <c r="M77" s="117"/>
      <c r="N77" s="117"/>
      <c r="O77" s="117"/>
      <c r="P77" s="117"/>
      <c r="Q77" s="117"/>
      <c r="R77" s="117"/>
      <c r="S77" s="117"/>
      <c r="T77" s="117"/>
      <c r="U77" s="117"/>
      <c r="V77" s="115"/>
      <c r="W77" s="115"/>
      <c r="X77" s="117"/>
    </row>
    <row r="78" spans="2:24" s="50" customFormat="1" x14ac:dyDescent="0.25">
      <c r="B78" s="123" t="s">
        <v>145</v>
      </c>
      <c r="C78" s="117"/>
      <c r="D78" s="117"/>
      <c r="E78" s="117"/>
      <c r="F78" s="117"/>
      <c r="G78" s="117"/>
      <c r="H78" s="117"/>
      <c r="I78" s="117"/>
      <c r="J78" s="117"/>
      <c r="K78" s="117"/>
      <c r="L78" s="117"/>
      <c r="M78" s="117"/>
      <c r="N78" s="117"/>
      <c r="O78" s="117"/>
      <c r="P78" s="117"/>
      <c r="Q78" s="117"/>
      <c r="R78" s="117"/>
      <c r="S78" s="117"/>
      <c r="T78" s="117"/>
      <c r="U78" s="117"/>
      <c r="V78" s="115"/>
      <c r="W78" s="115"/>
      <c r="X78" s="117"/>
    </row>
    <row r="79" spans="2:24" s="50" customFormat="1" x14ac:dyDescent="0.25">
      <c r="B79" s="123" t="s">
        <v>130</v>
      </c>
      <c r="C79" s="117"/>
      <c r="D79" s="117"/>
      <c r="E79" s="117"/>
      <c r="F79" s="117"/>
      <c r="G79" s="117"/>
      <c r="H79" s="117"/>
      <c r="I79" s="117"/>
      <c r="J79" s="117"/>
      <c r="K79" s="117"/>
      <c r="L79" s="117"/>
      <c r="M79" s="117"/>
      <c r="N79" s="117"/>
      <c r="O79" s="117"/>
      <c r="P79" s="117"/>
      <c r="Q79" s="117"/>
      <c r="R79" s="117"/>
      <c r="S79" s="117"/>
      <c r="T79" s="117"/>
      <c r="U79" s="117"/>
      <c r="V79" s="115"/>
      <c r="W79" s="115"/>
      <c r="X79" s="117"/>
    </row>
    <row r="80" spans="2:24" s="50" customFormat="1" x14ac:dyDescent="0.25">
      <c r="B80" s="123" t="s">
        <v>84</v>
      </c>
      <c r="C80" s="117"/>
      <c r="D80" s="117"/>
      <c r="E80" s="117"/>
      <c r="F80" s="117"/>
      <c r="G80" s="117"/>
      <c r="H80" s="117"/>
      <c r="I80" s="117"/>
      <c r="J80" s="117"/>
      <c r="K80" s="117"/>
      <c r="L80" s="117"/>
      <c r="M80" s="117"/>
      <c r="N80" s="117"/>
      <c r="O80" s="117"/>
      <c r="P80" s="117"/>
      <c r="Q80" s="117"/>
      <c r="R80" s="117"/>
      <c r="S80" s="117"/>
      <c r="T80" s="117"/>
      <c r="U80" s="117"/>
      <c r="V80" s="115"/>
      <c r="W80" s="115"/>
      <c r="X80" s="117"/>
    </row>
    <row r="81" spans="2:24" s="50" customFormat="1" x14ac:dyDescent="0.25">
      <c r="B81" s="123" t="s">
        <v>109</v>
      </c>
      <c r="C81" s="117"/>
      <c r="D81" s="117"/>
      <c r="E81" s="117"/>
      <c r="F81" s="117"/>
      <c r="G81" s="117"/>
      <c r="H81" s="117"/>
      <c r="I81" s="117"/>
      <c r="J81" s="117"/>
      <c r="K81" s="117"/>
      <c r="L81" s="117"/>
      <c r="M81" s="117"/>
      <c r="N81" s="117"/>
      <c r="O81" s="117"/>
      <c r="P81" s="117"/>
      <c r="Q81" s="117"/>
      <c r="R81" s="117"/>
      <c r="S81" s="117"/>
      <c r="T81" s="117"/>
      <c r="U81" s="117"/>
      <c r="V81" s="115"/>
      <c r="W81" s="115"/>
      <c r="X81" s="117"/>
    </row>
    <row r="82" spans="2:24" s="50" customFormat="1" x14ac:dyDescent="0.25">
      <c r="B82" s="123" t="s">
        <v>154</v>
      </c>
      <c r="C82" s="117"/>
      <c r="D82" s="117"/>
      <c r="E82" s="117"/>
      <c r="F82" s="117"/>
      <c r="G82" s="117"/>
      <c r="H82" s="117"/>
      <c r="I82" s="117"/>
      <c r="J82" s="117"/>
      <c r="K82" s="117"/>
      <c r="L82" s="117"/>
      <c r="M82" s="117"/>
      <c r="N82" s="117"/>
      <c r="O82" s="117"/>
      <c r="P82" s="117"/>
      <c r="Q82" s="117"/>
      <c r="R82" s="117"/>
      <c r="S82" s="117"/>
      <c r="T82" s="117"/>
      <c r="U82" s="117"/>
      <c r="V82" s="117"/>
      <c r="W82" s="117"/>
      <c r="X82" s="117"/>
    </row>
    <row r="83" spans="2:24" s="50" customFormat="1" x14ac:dyDescent="0.25">
      <c r="B83" s="117"/>
      <c r="C83" s="117"/>
      <c r="D83" s="117"/>
      <c r="E83" s="117"/>
      <c r="F83" s="117"/>
      <c r="G83" s="117"/>
      <c r="H83" s="117"/>
      <c r="I83" s="117"/>
      <c r="J83" s="117"/>
      <c r="K83" s="117"/>
      <c r="L83" s="117"/>
      <c r="M83" s="117"/>
      <c r="N83" s="117"/>
      <c r="O83" s="117"/>
      <c r="P83" s="117"/>
      <c r="Q83" s="117"/>
      <c r="R83" s="117"/>
      <c r="S83" s="117"/>
      <c r="T83" s="117"/>
      <c r="U83" s="117"/>
      <c r="V83" s="117"/>
      <c r="W83" s="117"/>
      <c r="X83" s="117"/>
    </row>
    <row r="84" spans="2:24" s="50" customFormat="1" x14ac:dyDescent="0.25">
      <c r="B84" s="124" t="s">
        <v>57</v>
      </c>
      <c r="C84" s="117"/>
      <c r="D84" s="117"/>
      <c r="E84" s="117"/>
      <c r="F84" s="117"/>
      <c r="G84" s="117"/>
      <c r="H84" s="117"/>
      <c r="I84" s="117"/>
      <c r="J84" s="117"/>
      <c r="K84" s="117"/>
      <c r="L84" s="117"/>
      <c r="M84" s="117"/>
      <c r="N84" s="117"/>
      <c r="O84" s="117"/>
      <c r="P84" s="117"/>
      <c r="Q84" s="117"/>
      <c r="R84" s="117"/>
      <c r="S84" s="117"/>
      <c r="T84" s="117"/>
      <c r="U84" s="117"/>
      <c r="V84" s="117"/>
      <c r="W84" s="117"/>
      <c r="X84" s="117"/>
    </row>
    <row r="85" spans="2:24" x14ac:dyDescent="0.25">
      <c r="B85" s="117" t="s">
        <v>62</v>
      </c>
      <c r="C85" s="123"/>
      <c r="D85" s="123"/>
      <c r="E85" s="123"/>
      <c r="F85" s="123"/>
      <c r="G85" s="123"/>
      <c r="H85" s="123"/>
      <c r="I85" s="123"/>
      <c r="J85" s="123"/>
      <c r="K85" s="123"/>
      <c r="L85" s="123"/>
      <c r="M85" s="123"/>
      <c r="N85" s="123"/>
      <c r="O85" s="123"/>
      <c r="P85" s="123"/>
      <c r="Q85" s="123"/>
      <c r="R85" s="123"/>
      <c r="S85" s="123"/>
      <c r="T85" s="123"/>
      <c r="U85" s="123"/>
      <c r="V85" s="117"/>
      <c r="W85" s="117"/>
      <c r="X85" s="123"/>
    </row>
    <row r="86" spans="2:24" x14ac:dyDescent="0.25">
      <c r="B86" s="117" t="s">
        <v>63</v>
      </c>
      <c r="C86" s="123"/>
      <c r="D86" s="123"/>
      <c r="E86" s="123"/>
      <c r="F86" s="123"/>
      <c r="G86" s="123"/>
      <c r="H86" s="123"/>
      <c r="I86" s="123"/>
      <c r="J86" s="123"/>
      <c r="K86" s="123"/>
      <c r="L86" s="123"/>
      <c r="M86" s="123"/>
      <c r="N86" s="123"/>
      <c r="O86" s="123"/>
      <c r="P86" s="123"/>
      <c r="Q86" s="123"/>
      <c r="R86" s="123"/>
      <c r="S86" s="123"/>
      <c r="T86" s="123"/>
      <c r="U86" s="123"/>
      <c r="V86" s="117"/>
      <c r="W86" s="117"/>
      <c r="X86" s="123"/>
    </row>
    <row r="87" spans="2:24" x14ac:dyDescent="0.25">
      <c r="B87" s="127" t="s">
        <v>65</v>
      </c>
      <c r="C87" s="123"/>
      <c r="D87" s="123"/>
      <c r="E87" s="123"/>
      <c r="F87" s="123"/>
      <c r="G87" s="123"/>
      <c r="H87" s="123"/>
      <c r="I87" s="123"/>
      <c r="J87" s="123"/>
      <c r="K87" s="123"/>
      <c r="L87" s="123"/>
      <c r="M87" s="123"/>
      <c r="N87" s="123"/>
      <c r="O87" s="123"/>
      <c r="P87" s="123"/>
      <c r="Q87" s="123"/>
      <c r="R87" s="123"/>
      <c r="S87" s="123"/>
      <c r="T87" s="123"/>
      <c r="U87" s="123"/>
      <c r="V87" s="117"/>
      <c r="W87" s="117"/>
      <c r="X87" s="123"/>
    </row>
    <row r="88" spans="2:24" x14ac:dyDescent="0.25">
      <c r="B88" s="123"/>
      <c r="C88" s="123"/>
      <c r="D88" s="123"/>
      <c r="E88" s="123"/>
      <c r="F88" s="123"/>
      <c r="G88" s="123"/>
      <c r="H88" s="123"/>
      <c r="I88" s="123"/>
      <c r="J88" s="123"/>
      <c r="K88" s="123"/>
      <c r="L88" s="123"/>
      <c r="M88" s="123"/>
      <c r="N88" s="123"/>
      <c r="O88" s="123"/>
      <c r="P88" s="123"/>
      <c r="Q88" s="123"/>
      <c r="R88" s="123"/>
      <c r="S88" s="123"/>
      <c r="T88" s="123"/>
      <c r="U88" s="123"/>
      <c r="V88" s="123"/>
      <c r="W88" s="123"/>
      <c r="X88" s="123"/>
    </row>
    <row r="89" spans="2:24" x14ac:dyDescent="0.25">
      <c r="B89" s="124" t="s">
        <v>61</v>
      </c>
      <c r="C89" s="123"/>
      <c r="D89" s="123"/>
      <c r="E89" s="123"/>
      <c r="F89" s="123"/>
      <c r="G89" s="123"/>
      <c r="H89" s="123"/>
      <c r="I89" s="123"/>
      <c r="J89" s="123"/>
      <c r="K89" s="123"/>
      <c r="L89" s="123"/>
      <c r="M89" s="123"/>
      <c r="N89" s="123"/>
      <c r="O89" s="123"/>
      <c r="P89" s="123"/>
      <c r="Q89" s="123"/>
      <c r="R89" s="123"/>
      <c r="S89" s="123"/>
      <c r="T89" s="123"/>
      <c r="U89" s="123"/>
      <c r="V89" s="123"/>
      <c r="W89" s="123"/>
      <c r="X89" s="123"/>
    </row>
    <row r="90" spans="2:24" x14ac:dyDescent="0.25">
      <c r="B90" s="117" t="s">
        <v>58</v>
      </c>
      <c r="C90" s="123"/>
      <c r="D90" s="123"/>
      <c r="E90" s="123"/>
      <c r="F90" s="123"/>
      <c r="G90" s="123"/>
      <c r="H90" s="123"/>
      <c r="I90" s="123"/>
      <c r="J90" s="123"/>
      <c r="K90" s="123"/>
      <c r="L90" s="123"/>
      <c r="M90" s="123"/>
      <c r="N90" s="123"/>
      <c r="O90" s="123"/>
      <c r="P90" s="123"/>
      <c r="Q90" s="123"/>
      <c r="R90" s="123"/>
      <c r="S90" s="123"/>
      <c r="T90" s="123"/>
      <c r="U90" s="123"/>
      <c r="V90" s="123"/>
      <c r="W90" s="123"/>
      <c r="X90" s="123"/>
    </row>
    <row r="91" spans="2:24" x14ac:dyDescent="0.25">
      <c r="B91" s="117" t="s">
        <v>59</v>
      </c>
      <c r="C91" s="123"/>
      <c r="D91" s="123"/>
      <c r="E91" s="123"/>
      <c r="F91" s="123"/>
      <c r="G91" s="123"/>
      <c r="H91" s="123"/>
      <c r="I91" s="123"/>
      <c r="J91" s="123"/>
      <c r="K91" s="123"/>
      <c r="L91" s="123"/>
      <c r="M91" s="123"/>
      <c r="N91" s="123"/>
      <c r="O91" s="123"/>
      <c r="P91" s="123"/>
      <c r="Q91" s="123"/>
      <c r="R91" s="123"/>
      <c r="S91" s="123"/>
      <c r="T91" s="123"/>
      <c r="U91" s="123"/>
      <c r="V91" s="123"/>
      <c r="W91" s="123"/>
      <c r="X91" s="123"/>
    </row>
    <row r="92" spans="2:24" x14ac:dyDescent="0.25">
      <c r="B92" s="117" t="s">
        <v>60</v>
      </c>
      <c r="C92" s="123"/>
      <c r="D92" s="123"/>
      <c r="E92" s="123"/>
      <c r="F92" s="123"/>
      <c r="G92" s="123"/>
      <c r="H92" s="123"/>
      <c r="I92" s="123"/>
      <c r="J92" s="123"/>
      <c r="K92" s="123"/>
      <c r="L92" s="123"/>
      <c r="M92" s="123"/>
      <c r="N92" s="123"/>
      <c r="O92" s="123"/>
      <c r="P92" s="123"/>
      <c r="Q92" s="123"/>
      <c r="R92" s="123"/>
      <c r="S92" s="123"/>
      <c r="T92" s="123"/>
      <c r="U92" s="123"/>
      <c r="V92" s="123"/>
      <c r="W92" s="123"/>
      <c r="X92" s="123"/>
    </row>
    <row r="93" spans="2:24" x14ac:dyDescent="0.25">
      <c r="B93" s="127" t="s">
        <v>65</v>
      </c>
      <c r="C93" s="123"/>
      <c r="D93" s="123"/>
      <c r="E93" s="123"/>
      <c r="F93" s="123"/>
      <c r="G93" s="123"/>
      <c r="H93" s="123"/>
      <c r="I93" s="123"/>
      <c r="J93" s="123"/>
      <c r="K93" s="123"/>
      <c r="L93" s="123"/>
      <c r="M93" s="123"/>
      <c r="N93" s="123"/>
      <c r="O93" s="123"/>
      <c r="P93" s="123"/>
      <c r="Q93" s="123"/>
      <c r="R93" s="123"/>
      <c r="S93" s="123"/>
      <c r="T93" s="123"/>
      <c r="U93" s="123"/>
      <c r="V93" s="123"/>
      <c r="W93" s="123"/>
      <c r="X93" s="123"/>
    </row>
    <row r="94" spans="2:24" x14ac:dyDescent="0.25">
      <c r="B94" s="123"/>
      <c r="C94" s="123"/>
      <c r="D94" s="123"/>
      <c r="E94" s="123"/>
      <c r="F94" s="123"/>
      <c r="G94" s="123"/>
      <c r="H94" s="123"/>
      <c r="I94" s="123"/>
      <c r="J94" s="123"/>
      <c r="K94" s="123"/>
      <c r="L94" s="123"/>
      <c r="M94" s="123"/>
      <c r="N94" s="123"/>
      <c r="O94" s="123"/>
      <c r="P94" s="123"/>
      <c r="Q94" s="123"/>
      <c r="R94" s="123"/>
      <c r="S94" s="123"/>
      <c r="T94" s="123"/>
      <c r="U94" s="123"/>
      <c r="V94" s="123"/>
      <c r="W94" s="123"/>
      <c r="X94" s="123"/>
    </row>
    <row r="95" spans="2:24" x14ac:dyDescent="0.25">
      <c r="B95" s="124" t="s">
        <v>80</v>
      </c>
      <c r="C95" s="123"/>
      <c r="D95" s="123"/>
      <c r="E95" s="123"/>
      <c r="F95" s="123"/>
      <c r="G95" s="123"/>
      <c r="H95" s="123"/>
      <c r="I95" s="123"/>
      <c r="J95" s="123"/>
      <c r="K95" s="123"/>
      <c r="L95" s="123"/>
      <c r="M95" s="123"/>
      <c r="N95" s="123"/>
      <c r="O95" s="123"/>
      <c r="P95" s="123"/>
      <c r="Q95" s="123"/>
      <c r="R95" s="123"/>
      <c r="S95" s="123"/>
      <c r="T95" s="123"/>
      <c r="U95" s="123"/>
      <c r="V95" s="123"/>
      <c r="W95" s="123"/>
      <c r="X95" s="123"/>
    </row>
    <row r="96" spans="2:24" x14ac:dyDescent="0.25">
      <c r="B96" s="123" t="s">
        <v>88</v>
      </c>
      <c r="C96" s="123"/>
      <c r="D96" s="123"/>
      <c r="E96" s="123"/>
      <c r="F96" s="123"/>
      <c r="G96" s="123"/>
      <c r="H96" s="123"/>
      <c r="I96" s="123"/>
      <c r="J96" s="123"/>
      <c r="K96" s="123"/>
      <c r="L96" s="123"/>
      <c r="M96" s="123"/>
      <c r="N96" s="123"/>
      <c r="O96" s="123"/>
      <c r="P96" s="123"/>
      <c r="Q96" s="123"/>
      <c r="R96" s="123"/>
      <c r="S96" s="123"/>
      <c r="T96" s="123"/>
      <c r="U96" s="123"/>
      <c r="V96" s="123"/>
      <c r="W96" s="123"/>
      <c r="X96" s="123"/>
    </row>
    <row r="97" spans="2:24" x14ac:dyDescent="0.25">
      <c r="B97" s="123" t="s">
        <v>81</v>
      </c>
      <c r="C97" s="123"/>
      <c r="D97" s="123"/>
      <c r="E97" s="123"/>
      <c r="F97" s="123"/>
      <c r="G97" s="123"/>
      <c r="H97" s="123"/>
      <c r="I97" s="123"/>
      <c r="J97" s="123"/>
      <c r="K97" s="123"/>
      <c r="L97" s="123"/>
      <c r="M97" s="123"/>
      <c r="N97" s="123"/>
      <c r="O97" s="123"/>
      <c r="P97" s="123"/>
      <c r="Q97" s="123"/>
      <c r="R97" s="123"/>
      <c r="S97" s="123"/>
      <c r="T97" s="123"/>
      <c r="U97" s="123"/>
      <c r="V97" s="123"/>
      <c r="W97" s="123"/>
      <c r="X97" s="123"/>
    </row>
    <row r="98" spans="2:24" x14ac:dyDescent="0.25">
      <c r="B98" s="123"/>
      <c r="C98" s="123"/>
      <c r="D98" s="123"/>
      <c r="E98" s="123"/>
      <c r="F98" s="123"/>
      <c r="G98" s="123"/>
      <c r="H98" s="123"/>
      <c r="I98" s="123"/>
      <c r="J98" s="123"/>
      <c r="K98" s="123"/>
      <c r="L98" s="123"/>
      <c r="M98" s="123"/>
      <c r="N98" s="123"/>
      <c r="O98" s="123"/>
      <c r="P98" s="123"/>
      <c r="Q98" s="123"/>
      <c r="R98" s="123"/>
      <c r="S98" s="123"/>
      <c r="T98" s="123"/>
      <c r="U98" s="123"/>
      <c r="V98" s="123"/>
      <c r="W98" s="123"/>
      <c r="X98" s="123"/>
    </row>
    <row r="99" spans="2:24" x14ac:dyDescent="0.25">
      <c r="B99" s="124" t="s">
        <v>137</v>
      </c>
      <c r="C99" s="123"/>
      <c r="D99" s="123"/>
      <c r="E99" s="123"/>
      <c r="F99" s="123"/>
      <c r="G99" s="123"/>
      <c r="H99" s="123"/>
      <c r="I99" s="123"/>
      <c r="J99" s="123"/>
      <c r="K99" s="123"/>
      <c r="L99" s="123"/>
      <c r="M99" s="123"/>
      <c r="N99" s="123"/>
      <c r="O99" s="123"/>
      <c r="P99" s="123"/>
      <c r="Q99" s="123"/>
      <c r="R99" s="123"/>
      <c r="S99" s="123"/>
      <c r="T99" s="123"/>
      <c r="U99" s="123"/>
      <c r="V99" s="123"/>
      <c r="W99" s="123"/>
      <c r="X99" s="123"/>
    </row>
    <row r="100" spans="2:24" x14ac:dyDescent="0.25">
      <c r="B100" s="123" t="s">
        <v>139</v>
      </c>
      <c r="C100" s="123"/>
      <c r="D100" s="123"/>
      <c r="E100" s="123"/>
      <c r="F100" s="123"/>
      <c r="G100" s="123"/>
      <c r="H100" s="123"/>
      <c r="I100" s="123"/>
      <c r="J100" s="123"/>
      <c r="K100" s="123"/>
      <c r="L100" s="123"/>
      <c r="M100" s="123"/>
      <c r="N100" s="123"/>
      <c r="O100" s="123"/>
      <c r="P100" s="123"/>
      <c r="Q100" s="123"/>
      <c r="R100" s="123"/>
      <c r="S100" s="123"/>
      <c r="T100" s="123"/>
      <c r="U100" s="123"/>
      <c r="V100" s="123"/>
      <c r="W100" s="123"/>
      <c r="X100" s="123"/>
    </row>
    <row r="101" spans="2:24" x14ac:dyDescent="0.25">
      <c r="B101" s="123" t="s">
        <v>138</v>
      </c>
      <c r="C101" s="123"/>
      <c r="D101" s="123"/>
      <c r="E101" s="123"/>
      <c r="F101" s="123"/>
      <c r="G101" s="123"/>
      <c r="H101" s="123"/>
      <c r="I101" s="123"/>
      <c r="J101" s="123"/>
      <c r="K101" s="123"/>
      <c r="L101" s="123"/>
      <c r="M101" s="123"/>
      <c r="N101" s="123"/>
      <c r="O101" s="123"/>
      <c r="P101" s="123"/>
      <c r="Q101" s="123"/>
      <c r="R101" s="123"/>
      <c r="S101" s="123"/>
      <c r="T101" s="123"/>
      <c r="U101" s="123"/>
      <c r="V101" s="123"/>
      <c r="W101" s="123"/>
      <c r="X101" s="123"/>
    </row>
    <row r="102" spans="2:24" x14ac:dyDescent="0.25">
      <c r="B102" s="123" t="s">
        <v>140</v>
      </c>
      <c r="C102" s="123"/>
      <c r="D102" s="123"/>
      <c r="E102" s="123"/>
      <c r="F102" s="123"/>
      <c r="G102" s="123"/>
      <c r="H102" s="123"/>
      <c r="I102" s="123"/>
      <c r="J102" s="123"/>
      <c r="K102" s="123"/>
      <c r="L102" s="123"/>
      <c r="M102" s="123"/>
      <c r="N102" s="123"/>
      <c r="O102" s="123"/>
      <c r="P102" s="123"/>
      <c r="Q102" s="123"/>
      <c r="R102" s="123"/>
      <c r="S102" s="123"/>
      <c r="T102" s="123"/>
      <c r="U102" s="123"/>
      <c r="V102" s="123"/>
      <c r="W102" s="123"/>
      <c r="X102" s="123"/>
    </row>
    <row r="103" spans="2:24" x14ac:dyDescent="0.25">
      <c r="B103" s="123" t="s">
        <v>141</v>
      </c>
      <c r="C103" s="123"/>
      <c r="D103" s="123"/>
      <c r="E103" s="123"/>
      <c r="F103" s="123"/>
      <c r="G103" s="123"/>
      <c r="H103" s="123"/>
      <c r="I103" s="123"/>
      <c r="J103" s="123"/>
      <c r="K103" s="123"/>
      <c r="L103" s="123"/>
      <c r="M103" s="123"/>
      <c r="N103" s="123"/>
      <c r="O103" s="123"/>
      <c r="P103" s="123"/>
      <c r="Q103" s="123"/>
      <c r="R103" s="123"/>
      <c r="S103" s="123"/>
      <c r="T103" s="123"/>
      <c r="U103" s="123"/>
      <c r="V103" s="123"/>
      <c r="W103" s="123"/>
      <c r="X103" s="123"/>
    </row>
    <row r="104" spans="2:24" x14ac:dyDescent="0.25">
      <c r="B104" s="123" t="s">
        <v>142</v>
      </c>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row>
  </sheetData>
  <sheetProtection algorithmName="SHA-512" hashValue="WikQkWaaqDZaGPNunMVWj4kcbxO4dE/EFaSlzpteubg9mDi/Lvb3JRwK66bJ1X21OK6w3FV+4AT4NY6GF1H6MA==" saltValue="ZWbi4jPdLIxNzQmNh767OQ==" spinCount="100000" sheet="1"/>
  <sortState xmlns:xlrd2="http://schemas.microsoft.com/office/spreadsheetml/2017/richdata2" ref="B69:B82">
    <sortCondition ref="B69:B82"/>
  </sortState>
  <mergeCells count="1">
    <mergeCell ref="B42:X42"/>
  </mergeCells>
  <phoneticPr fontId="9" type="noConversion"/>
  <conditionalFormatting sqref="B55:B57">
    <cfRule type="containsText" dxfId="19" priority="16" operator="containsText" text="N/A">
      <formula>NOT(ISERROR(SEARCH("N/A",B55)))</formula>
    </cfRule>
    <cfRule type="containsText" dxfId="18" priority="17" operator="containsText" text="Yes">
      <formula>NOT(ISERROR(SEARCH("Yes",B55)))</formula>
    </cfRule>
    <cfRule type="containsText" dxfId="17" priority="18" operator="containsText" text="No">
      <formula>NOT(ISERROR(SEARCH("No",B55)))</formula>
    </cfRule>
  </conditionalFormatting>
  <conditionalFormatting sqref="B87">
    <cfRule type="containsText" dxfId="16" priority="13" operator="containsText" text="N/A">
      <formula>NOT(ISERROR(SEARCH("N/A",B87)))</formula>
    </cfRule>
    <cfRule type="containsText" dxfId="15" priority="14" operator="containsText" text="Yes">
      <formula>NOT(ISERROR(SEARCH("Yes",B87)))</formula>
    </cfRule>
    <cfRule type="containsText" dxfId="14" priority="15" operator="containsText" text="No">
      <formula>NOT(ISERROR(SEARCH("No",B87)))</formula>
    </cfRule>
  </conditionalFormatting>
  <conditionalFormatting sqref="B93">
    <cfRule type="containsText" dxfId="13" priority="10" operator="containsText" text="N/A">
      <formula>NOT(ISERROR(SEARCH("N/A",B93)))</formula>
    </cfRule>
    <cfRule type="containsText" dxfId="12" priority="11" operator="containsText" text="Yes">
      <formula>NOT(ISERROR(SEARCH("Yes",B93)))</formula>
    </cfRule>
    <cfRule type="containsText" dxfId="11" priority="12" operator="containsText" text="No">
      <formula>NOT(ISERROR(SEARCH("No",B93)))</formula>
    </cfRule>
  </conditionalFormatting>
  <conditionalFormatting sqref="E3:L36">
    <cfRule type="cellIs" dxfId="10" priority="8" operator="equal">
      <formula>$B$56</formula>
    </cfRule>
    <cfRule type="cellIs" dxfId="9" priority="9" operator="equal">
      <formula>$B$55</formula>
    </cfRule>
  </conditionalFormatting>
  <conditionalFormatting sqref="N3:N36">
    <cfRule type="cellIs" dxfId="8" priority="7" operator="equal">
      <formula>$B$93</formula>
    </cfRule>
  </conditionalFormatting>
  <conditionalFormatting sqref="O3:O36">
    <cfRule type="cellIs" dxfId="7" priority="1" operator="between">
      <formula>$B$65</formula>
      <formula>$B$66</formula>
    </cfRule>
    <cfRule type="cellIs" dxfId="6" priority="2" operator="between">
      <formula>$B$60</formula>
      <formula>$B$64</formula>
    </cfRule>
  </conditionalFormatting>
  <conditionalFormatting sqref="V3:V36">
    <cfRule type="cellIs" dxfId="5" priority="6" operator="equal">
      <formula>$B$87</formula>
    </cfRule>
  </conditionalFormatting>
  <conditionalFormatting sqref="W3:W36">
    <cfRule type="cellIs" dxfId="4" priority="5" operator="equal">
      <formula>$B$93</formula>
    </cfRule>
  </conditionalFormatting>
  <conditionalFormatting sqref="X3:X36">
    <cfRule type="cellIs" dxfId="3" priority="28" stopIfTrue="1" operator="notEqual">
      <formula>"Success"</formula>
    </cfRule>
    <cfRule type="cellIs" dxfId="2" priority="37" stopIfTrue="1" operator="equal">
      <formula>"Success"</formula>
    </cfRule>
    <cfRule type="cellIs" dxfId="1" priority="38" stopIfTrue="1" operator="equal">
      <formula>"No"</formula>
    </cfRule>
    <cfRule type="colorScale" priority="39">
      <colorScale>
        <cfvo type="min"/>
        <cfvo type="max"/>
        <color rgb="FFFF7128"/>
        <color rgb="FFFFEF9C"/>
      </colorScale>
    </cfRule>
    <cfRule type="cellIs" dxfId="0" priority="40" stopIfTrue="1" operator="equal">
      <formula>"Yes"</formula>
    </cfRule>
  </conditionalFormatting>
  <dataValidations count="7">
    <dataValidation type="list" allowBlank="1" showInputMessage="1" showErrorMessage="1" sqref="V3:V36" xr:uid="{00000000-0002-0000-0300-000000000000}">
      <formula1>$B$85:$B$87</formula1>
    </dataValidation>
    <dataValidation type="list" allowBlank="1" showInputMessage="1" showErrorMessage="1" sqref="E3:L36" xr:uid="{00000000-0002-0000-0300-000001000000}">
      <formula1>$B$55:$B$56</formula1>
    </dataValidation>
    <dataValidation type="list" allowBlank="1" showInputMessage="1" showErrorMessage="1" sqref="D3:D36" xr:uid="{00000000-0002-0000-0300-000002000000}">
      <formula1>$B$45:$B$52</formula1>
    </dataValidation>
    <dataValidation type="list" allowBlank="1" showInputMessage="1" showErrorMessage="1" sqref="W3:W36" xr:uid="{00000000-0002-0000-0300-000004000000}">
      <formula1>$B$90:$B$93</formula1>
    </dataValidation>
    <dataValidation type="list" allowBlank="1" showInputMessage="1" showErrorMessage="1" sqref="O3:O36" xr:uid="{00000000-0002-0000-0300-000005000000}">
      <formula1>$B$60:$B$66</formula1>
    </dataValidation>
    <dataValidation type="list" allowBlank="1" showInputMessage="1" showErrorMessage="1" sqref="O9:P9" xr:uid="{00000000-0002-0000-0300-000007000000}">
      <formula1>$B$100:$B$104</formula1>
    </dataValidation>
    <dataValidation type="list" allowBlank="1" showInputMessage="1" showErrorMessage="1" sqref="P3:Q36" xr:uid="{00000000-0002-0000-0300-000003000000}">
      <formula1>$B$69:$B$82</formula1>
    </dataValidation>
  </dataValidations>
  <pageMargins left="0.25" right="0.25" top="0.5" bottom="0.5" header="0.5" footer="0.5"/>
  <pageSetup scale="46"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5"/>
  <sheetViews>
    <sheetView workbookViewId="0">
      <selection activeCell="B2" sqref="B2:B7"/>
    </sheetView>
  </sheetViews>
  <sheetFormatPr defaultColWidth="9.109375" defaultRowHeight="13.2" x14ac:dyDescent="0.25"/>
  <cols>
    <col min="1" max="1" width="16" style="32" bestFit="1" customWidth="1"/>
    <col min="2" max="2" width="97" style="32" customWidth="1"/>
    <col min="3" max="16384" width="9.109375" style="32"/>
  </cols>
  <sheetData>
    <row r="1" spans="1:7" s="31" customFormat="1" x14ac:dyDescent="0.25">
      <c r="A1" s="31" t="s">
        <v>18</v>
      </c>
      <c r="B1" s="31" t="s">
        <v>36</v>
      </c>
    </row>
    <row r="2" spans="1:7" x14ac:dyDescent="0.25">
      <c r="A2" s="143" t="s">
        <v>37</v>
      </c>
      <c r="B2" s="34" t="s">
        <v>42</v>
      </c>
    </row>
    <row r="3" spans="1:7" x14ac:dyDescent="0.25">
      <c r="A3" s="143" t="s">
        <v>38</v>
      </c>
      <c r="B3" s="43" t="s">
        <v>171</v>
      </c>
    </row>
    <row r="4" spans="1:7" ht="39.6" x14ac:dyDescent="0.25">
      <c r="A4" s="143" t="s">
        <v>39</v>
      </c>
      <c r="B4" s="143" t="s">
        <v>40</v>
      </c>
    </row>
    <row r="5" spans="1:7" x14ac:dyDescent="0.25">
      <c r="A5" s="143" t="s">
        <v>41</v>
      </c>
      <c r="B5" s="144" t="s">
        <v>172</v>
      </c>
    </row>
    <row r="6" spans="1:7" x14ac:dyDescent="0.25">
      <c r="A6" s="34" t="s">
        <v>67</v>
      </c>
      <c r="B6" s="43" t="s">
        <v>173</v>
      </c>
    </row>
    <row r="7" spans="1:7" x14ac:dyDescent="0.25">
      <c r="A7" s="32" t="s">
        <v>100</v>
      </c>
      <c r="B7" s="145">
        <v>45019</v>
      </c>
    </row>
    <row r="11" spans="1:7" x14ac:dyDescent="0.25">
      <c r="B11" s="1" t="s">
        <v>98</v>
      </c>
      <c r="C11" s="1"/>
      <c r="D11" s="1"/>
      <c r="E11" s="1"/>
      <c r="F11" s="1"/>
      <c r="G11" s="1"/>
    </row>
    <row r="12" spans="1:7" x14ac:dyDescent="0.25">
      <c r="A12" s="1"/>
      <c r="B12" s="22"/>
      <c r="C12" s="1"/>
      <c r="D12" s="1"/>
      <c r="E12" s="1"/>
      <c r="F12" s="1"/>
      <c r="G12" s="1"/>
    </row>
    <row r="13" spans="1:7" x14ac:dyDescent="0.25">
      <c r="A13" s="1"/>
      <c r="B13" s="22"/>
      <c r="C13" s="1"/>
      <c r="D13" s="1"/>
      <c r="E13" s="1"/>
      <c r="F13" s="1"/>
      <c r="G13" s="1"/>
    </row>
    <row r="14" spans="1:7" x14ac:dyDescent="0.25">
      <c r="A14" s="1" t="s">
        <v>97</v>
      </c>
      <c r="B14" s="2"/>
      <c r="C14" s="1"/>
      <c r="D14" s="1"/>
      <c r="E14" s="1"/>
      <c r="F14" s="1"/>
      <c r="G14" s="1"/>
    </row>
    <row r="16" spans="1:7" x14ac:dyDescent="0.25">
      <c r="B16" s="146" t="s">
        <v>126</v>
      </c>
    </row>
    <row r="17" spans="1:2" x14ac:dyDescent="0.25">
      <c r="A17" s="144">
        <v>44327</v>
      </c>
      <c r="B17" s="144" t="s">
        <v>119</v>
      </c>
    </row>
    <row r="18" spans="1:2" x14ac:dyDescent="0.25">
      <c r="A18" s="144">
        <v>44328</v>
      </c>
      <c r="B18" s="144" t="s">
        <v>118</v>
      </c>
    </row>
    <row r="19" spans="1:2" x14ac:dyDescent="0.25">
      <c r="A19" s="144">
        <v>44329</v>
      </c>
    </row>
    <row r="20" spans="1:2" x14ac:dyDescent="0.25">
      <c r="A20" s="144">
        <v>44330</v>
      </c>
    </row>
    <row r="21" spans="1:2" x14ac:dyDescent="0.25">
      <c r="A21" s="144">
        <v>44333</v>
      </c>
    </row>
    <row r="22" spans="1:2" x14ac:dyDescent="0.25">
      <c r="A22" s="144">
        <v>44334</v>
      </c>
    </row>
    <row r="23" spans="1:2" x14ac:dyDescent="0.25">
      <c r="A23" s="144">
        <v>44335</v>
      </c>
    </row>
    <row r="24" spans="1:2" x14ac:dyDescent="0.25">
      <c r="A24" s="144">
        <v>44336</v>
      </c>
    </row>
    <row r="25" spans="1:2" x14ac:dyDescent="0.25">
      <c r="A25" s="144">
        <v>44337</v>
      </c>
    </row>
  </sheetData>
  <sheetProtection algorithmName="SHA-512" hashValue="MkGwZD8EHuwtnO20il84XWQIhahleuztIq/u2lIbNujGGfZwyiOaW8Izo48xYk/MxsT44OcfcwxKjlBKs6Rs0A==" saltValue="6NZMnvNieb33XipZneGhAQ==" spinCount="100000" sheet="1" objects="1" scenarios="1"/>
  <phoneticPr fontId="2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7"/>
  <sheetViews>
    <sheetView workbookViewId="0">
      <selection activeCell="A36" sqref="A36"/>
    </sheetView>
  </sheetViews>
  <sheetFormatPr defaultRowHeight="13.2" x14ac:dyDescent="0.25"/>
  <cols>
    <col min="1" max="1" width="53.109375" bestFit="1" customWidth="1"/>
    <col min="2" max="2" width="14.6640625" style="63" bestFit="1" customWidth="1"/>
    <col min="3" max="3" width="43.6640625" bestFit="1" customWidth="1"/>
  </cols>
  <sheetData>
    <row r="1" spans="1:4" x14ac:dyDescent="0.25">
      <c r="A1" s="100" t="s">
        <v>116</v>
      </c>
      <c r="B1" s="101" t="s">
        <v>41</v>
      </c>
      <c r="C1" s="100" t="s">
        <v>117</v>
      </c>
      <c r="D1" s="105" t="s">
        <v>146</v>
      </c>
    </row>
    <row r="2" spans="1:4" x14ac:dyDescent="0.25">
      <c r="A2" s="107" t="s">
        <v>169</v>
      </c>
      <c r="B2" s="108">
        <v>44967</v>
      </c>
      <c r="C2" s="107" t="s">
        <v>170</v>
      </c>
      <c r="D2" s="109" t="s">
        <v>167</v>
      </c>
    </row>
    <row r="3" spans="1:4" x14ac:dyDescent="0.25">
      <c r="A3" s="107"/>
      <c r="B3" s="108"/>
      <c r="C3" s="107"/>
      <c r="D3" s="109"/>
    </row>
    <row r="4" spans="1:4" x14ac:dyDescent="0.25">
      <c r="A4" s="107"/>
      <c r="B4" s="104"/>
      <c r="C4" s="103"/>
      <c r="D4" s="102"/>
    </row>
    <row r="5" spans="1:4" x14ac:dyDescent="0.25">
      <c r="A5" s="103"/>
      <c r="B5" s="104"/>
      <c r="C5" s="103"/>
      <c r="D5" s="102"/>
    </row>
    <row r="6" spans="1:4" x14ac:dyDescent="0.25">
      <c r="A6" s="103"/>
      <c r="B6" s="104"/>
      <c r="C6" s="103"/>
      <c r="D6" s="102"/>
    </row>
    <row r="7" spans="1:4" x14ac:dyDescent="0.25">
      <c r="A7" s="103"/>
      <c r="B7" s="104"/>
      <c r="C7" s="103"/>
      <c r="D7" s="10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ReadMe</vt:lpstr>
      <vt:lpstr>Cover Sheet</vt:lpstr>
      <vt:lpstr>InfiniBand</vt:lpstr>
      <vt:lpstr>RoCE</vt:lpstr>
      <vt:lpstr>Defines</vt:lpstr>
      <vt:lpstr>Versions</vt:lpstr>
      <vt:lpstr>ArrivalDate</vt:lpstr>
      <vt:lpstr>Date</vt:lpstr>
      <vt:lpstr>IL</vt:lpstr>
      <vt:lpstr>Instructions</vt:lpstr>
      <vt:lpstr>Plugfest</vt:lpstr>
      <vt:lpstr>'Cover Sheet'!Print_Area</vt:lpstr>
      <vt:lpstr>InfiniBand!Print_Area</vt:lpstr>
      <vt:lpstr>RoCE!Print_Area</vt:lpstr>
      <vt:lpstr>RegistrationDate</vt:lpstr>
    </vt:vector>
  </TitlesOfParts>
  <Company>Software Forge,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Cable Registration Form</dc:title>
  <dc:subject>CIWG Registration Documents</dc:subject>
  <dc:creator>Rupert Dance;Llolsten Kaonga</dc:creator>
  <dc:description>This form is used to register InfiniBand cables for testing at IBTA Plugfests</dc:description>
  <cp:lastModifiedBy>Denise Jarrett-Weeks</cp:lastModifiedBy>
  <cp:lastPrinted>2013-09-16T17:25:44Z</cp:lastPrinted>
  <dcterms:created xsi:type="dcterms:W3CDTF">2004-07-06T15:38:07Z</dcterms:created>
  <dcterms:modified xsi:type="dcterms:W3CDTF">2023-03-31T19:11:03Z</dcterms:modified>
</cp:coreProperties>
</file>