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M:\IBTA\Client Files\Website\Plugfests\IBTA-PF40-Registration\IBTA Plugfest 40\Registration Forms\"/>
    </mc:Choice>
  </mc:AlternateContent>
  <xr:revisionPtr revIDLastSave="0" documentId="8_{CBB005A6-F073-4589-8FAE-48FEF18D3AC4}" xr6:coauthVersionLast="47" xr6:coauthVersionMax="47" xr10:uidLastSave="{00000000-0000-0000-0000-000000000000}"/>
  <bookViews>
    <workbookView xWindow="29385" yWindow="690" windowWidth="15270" windowHeight="13800" xr2:uid="{00000000-000D-0000-FFFF-FFFF00000000}"/>
  </bookViews>
  <sheets>
    <sheet name="ReadMe" sheetId="5" r:id="rId1"/>
    <sheet name="Cover Sheet" sheetId="9" r:id="rId2"/>
    <sheet name="Test-Measurement Devices" sheetId="11" r:id="rId3"/>
    <sheet name="Defines" sheetId="10" r:id="rId4"/>
    <sheet name="Versions" sheetId="12" r:id="rId5"/>
  </sheets>
  <definedNames>
    <definedName name="ArrivalDate">Defines!$B$6</definedName>
    <definedName name="Date">Defines!$B$5</definedName>
    <definedName name="IL">Defines!$B$4</definedName>
    <definedName name="Instructions">Defines!$B$2</definedName>
    <definedName name="Plugfest">Defines!$B$3</definedName>
    <definedName name="_xlnm.Print_Area" localSheetId="1">'Cover Sheet'!$B$2:$K$36</definedName>
    <definedName name="_xlnm.Print_Area" localSheetId="2">'Test-Measurement Devices'!$A$1:$X$34</definedName>
    <definedName name="RegistrationDate">Defines!$B$7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9" l="1"/>
  <c r="A8" i="5" l="1"/>
  <c r="G9" i="9" l="1"/>
  <c r="D23" i="11" l="1"/>
  <c r="C23" i="11"/>
  <c r="C22" i="11"/>
  <c r="E7" i="9" l="1"/>
  <c r="A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 LaMontagne</author>
  </authors>
  <commentList>
    <comment ref="R6" authorId="0" shapeId="0" xr:uid="{00000000-0006-0000-0200-000001000000}">
      <text>
        <r>
          <rPr>
            <b/>
            <sz val="8"/>
            <color indexed="81"/>
            <rFont val="Tahoma"/>
            <family val="2"/>
          </rPr>
          <t>Hardware Version</t>
        </r>
      </text>
    </comment>
    <comment ref="T6" authorId="0" shapeId="0" xr:uid="{00000000-0006-0000-0200-000002000000}">
      <text>
        <r>
          <rPr>
            <b/>
            <sz val="8"/>
            <color indexed="81"/>
            <rFont val="Tahoma"/>
            <family val="2"/>
          </rPr>
          <t>Firmware Version</t>
        </r>
      </text>
    </comment>
    <comment ref="U6" authorId="0" shapeId="0" xr:uid="{00000000-0006-0000-0200-000003000000}">
      <text>
        <r>
          <rPr>
            <b/>
            <sz val="8"/>
            <color indexed="81"/>
            <rFont val="Tahoma"/>
            <family val="2"/>
          </rPr>
          <t>Software Version</t>
        </r>
      </text>
    </comment>
  </commentList>
</comments>
</file>

<file path=xl/sharedStrings.xml><?xml version="1.0" encoding="utf-8"?>
<sst xmlns="http://schemas.openxmlformats.org/spreadsheetml/2006/main" count="84" uniqueCount="77">
  <si>
    <t xml:space="preserve">Date: </t>
  </si>
  <si>
    <t>Vendor Information</t>
  </si>
  <si>
    <t>Company Name:</t>
  </si>
  <si>
    <t>Address:</t>
  </si>
  <si>
    <t>Phone:</t>
  </si>
  <si>
    <t>Title:</t>
  </si>
  <si>
    <t>Email:</t>
  </si>
  <si>
    <t>PLEASE READ THESE INSTRUCTIONS FIRST</t>
  </si>
  <si>
    <t>Primary Contact:</t>
  </si>
  <si>
    <t>Fax:</t>
  </si>
  <si>
    <t>Additional Plugfest Attendees</t>
  </si>
  <si>
    <t>Name</t>
  </si>
  <si>
    <t>Email</t>
  </si>
  <si>
    <t>Yes</t>
  </si>
  <si>
    <t>No</t>
  </si>
  <si>
    <t>Personally Attending Plugfest?</t>
  </si>
  <si>
    <t xml:space="preserve">Cover Sheet </t>
  </si>
  <si>
    <t>Enter information in the yellow areas</t>
  </si>
  <si>
    <t>Attn: IBTA Plugfest</t>
  </si>
  <si>
    <r>
      <t>(</t>
    </r>
    <r>
      <rPr>
        <b/>
        <sz val="10"/>
        <color indexed="12"/>
        <rFont val="Arial"/>
        <family val="2"/>
      </rPr>
      <t>Yes</t>
    </r>
    <r>
      <rPr>
        <sz val="10"/>
        <rFont val="Arial"/>
        <family val="2"/>
      </rPr>
      <t>/</t>
    </r>
    <r>
      <rPr>
        <b/>
        <sz val="10"/>
        <color indexed="10"/>
        <rFont val="Arial"/>
        <family val="2"/>
      </rPr>
      <t>No</t>
    </r>
    <r>
      <rPr>
        <sz val="10"/>
        <rFont val="Arial"/>
        <family val="2"/>
      </rPr>
      <t>)</t>
    </r>
  </si>
  <si>
    <r>
      <rPr>
        <b/>
        <u/>
        <sz val="11"/>
        <color indexed="12"/>
        <rFont val="Arial"/>
        <family val="2"/>
      </rPr>
      <t>Email</t>
    </r>
    <r>
      <rPr>
        <u/>
        <sz val="11"/>
        <color indexed="12"/>
        <rFont val="Arial"/>
        <family val="2"/>
      </rPr>
      <t>: ibta_plugfest@soft-forge.com</t>
    </r>
  </si>
  <si>
    <t>If you have any questions regarding proper completion, please contact us at:</t>
  </si>
  <si>
    <t>Description</t>
  </si>
  <si>
    <t>Instruction</t>
  </si>
  <si>
    <t>Plugfest</t>
  </si>
  <si>
    <t>IL</t>
  </si>
  <si>
    <t xml:space="preserve">Submission of this form indicates that this device has been tested by the vendor and meets the compliance readiness requirements according to the testing guidelines established by the IBTA to participate in Integrator List testing during </t>
  </si>
  <si>
    <t>Date</t>
  </si>
  <si>
    <t>ArrivalDate</t>
  </si>
  <si>
    <t>Departure Date:</t>
  </si>
  <si>
    <t>Arrival Date:</t>
  </si>
  <si>
    <t>Arrival</t>
  </si>
  <si>
    <t>Departure</t>
  </si>
  <si>
    <t>Test and Measurement Devices</t>
  </si>
  <si>
    <t>Manufacturer</t>
  </si>
  <si>
    <t>Model</t>
  </si>
  <si>
    <t xml:space="preserve">Product Description </t>
  </si>
  <si>
    <t>HW</t>
  </si>
  <si>
    <t>FW</t>
  </si>
  <si>
    <t>Example: XYZ Technologies</t>
  </si>
  <si>
    <t>RE-123001-XYZ</t>
  </si>
  <si>
    <t>1.9.3</t>
  </si>
  <si>
    <t>1.1.0</t>
  </si>
  <si>
    <t>XYZ Super Scope</t>
  </si>
  <si>
    <t>Jane Doe</t>
  </si>
  <si>
    <t>Plug Fest</t>
  </si>
  <si>
    <t>j.doe@vendor.com</t>
  </si>
  <si>
    <t>Cell:</t>
  </si>
  <si>
    <t xml:space="preserve">       </t>
  </si>
  <si>
    <t>Registration Deadline:</t>
  </si>
  <si>
    <t xml:space="preserve">To remove the protection,   use "CIWG" as the password.  </t>
  </si>
  <si>
    <t>RegistrationDate</t>
  </si>
  <si>
    <t>The Equipment Company</t>
  </si>
  <si>
    <t>1 Equipment Circle</t>
  </si>
  <si>
    <t>Suite# 100</t>
  </si>
  <si>
    <t>Mytown, ES 123345</t>
  </si>
  <si>
    <t>Chief Engineer</t>
  </si>
  <si>
    <t>321-444-5678</t>
  </si>
  <si>
    <t>321-444-9012</t>
  </si>
  <si>
    <t>Versions</t>
  </si>
  <si>
    <t>Comment</t>
  </si>
  <si>
    <t>Who</t>
  </si>
  <si>
    <t>Initial version</t>
  </si>
  <si>
    <t>UNH-IOL</t>
  </si>
  <si>
    <t>21 Madbury Rd., Ste 100</t>
  </si>
  <si>
    <t>Durham, NH 03824-2066</t>
  </si>
  <si>
    <t>RSD</t>
  </si>
  <si>
    <t>Test_Equipment-Registration-Form-PF39-2022-05v2022-03-02.xlsx</t>
  </si>
  <si>
    <t>QTY</t>
  </si>
  <si>
    <t xml:space="preserve">      Test &amp; Measurement Equipment Registration</t>
  </si>
  <si>
    <t xml:space="preserve">General Instructions for Cable Registration for IBTA </t>
  </si>
  <si>
    <t>Plugfest #40 - May 2023</t>
  </si>
  <si>
    <t>May 2023 Plugfest</t>
  </si>
  <si>
    <t>Email Address</t>
  </si>
  <si>
    <r>
      <rPr>
        <b/>
        <sz val="12"/>
        <color rgb="FFFF0000"/>
        <rFont val="Times New Roman"/>
        <family val="1"/>
      </rPr>
      <t>Note:</t>
    </r>
    <r>
      <rPr>
        <b/>
        <sz val="12"/>
        <rFont val="Times New Roman"/>
        <family val="1"/>
      </rPr>
      <t xml:space="preserve"> Please fill in all sections that have colored highlights - replace exisitng text with your information.</t>
    </r>
  </si>
  <si>
    <t>All equipment registered for testing MUST be shipped to arrive at UNH-IOL by Friday, April 21, 2022</t>
  </si>
  <si>
    <t>Test-Measurement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</si>
</sst>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mmmm\ d\,\ yyyy;@"/>
    <numFmt numFmtId="165" formatCode="[&lt;=9999999]###\-####;\(###\)\ ###\-####"/>
    <numFmt numFmtId="166" formatCode="mm/dd/yy;@"/>
    <numFmt numFmtId="167" formatCode="[$-F800]dddd\,\ mmmm\ dd\,\ yyyy"/>
  </numFmts>
  <fonts count="35" x14ac:knownFonts="1">
    <font>
      <sz val="10"/>
      <name val="Arial"/>
    </font>
    <font>
      <sz val="11"/>
      <color theme="1"/>
      <name val="Calibri"/>
      <family val="2"/>
      <scheme val="minor"/>
    </font>
    <font>
      <u/>
      <sz val="10"/>
      <color indexed="12"/>
      <name val="Arial"/>
      <family val="2"/>
    </font>
    <font>
      <b/>
      <sz val="10"/>
      <name val="Arial"/>
      <family val="2"/>
    </font>
    <font>
      <b/>
      <u/>
      <sz val="10"/>
      <name val="Arial"/>
      <family val="2"/>
    </font>
    <font>
      <sz val="10"/>
      <name val="Arial"/>
      <family val="2"/>
    </font>
    <font>
      <b/>
      <sz val="12"/>
      <name val="Times New Roman"/>
      <family val="1"/>
    </font>
    <font>
      <sz val="9"/>
      <name val="Arial"/>
      <family val="2"/>
    </font>
    <font>
      <sz val="8"/>
      <name val="Arial"/>
      <family val="2"/>
    </font>
    <font>
      <u/>
      <sz val="12"/>
      <color indexed="12"/>
      <name val="Times New Roman"/>
      <family val="1"/>
    </font>
    <font>
      <b/>
      <sz val="10"/>
      <color indexed="10"/>
      <name val="Arial"/>
      <family val="2"/>
    </font>
    <font>
      <b/>
      <u/>
      <sz val="12"/>
      <color indexed="12"/>
      <name val="Arial"/>
      <family val="2"/>
    </font>
    <font>
      <b/>
      <sz val="10"/>
      <color indexed="12"/>
      <name val="Arial"/>
      <family val="2"/>
    </font>
    <font>
      <sz val="11"/>
      <name val="Arial"/>
      <family val="2"/>
    </font>
    <font>
      <u/>
      <sz val="11"/>
      <color indexed="12"/>
      <name val="Arial"/>
      <family val="2"/>
    </font>
    <font>
      <b/>
      <u/>
      <sz val="11"/>
      <color indexed="12"/>
      <name val="Arial"/>
      <family val="2"/>
    </font>
    <font>
      <sz val="10"/>
      <name val="Arial"/>
      <family val="2"/>
    </font>
    <font>
      <b/>
      <sz val="12"/>
      <color rgb="FFFF0000"/>
      <name val="Arial"/>
      <family val="2"/>
    </font>
    <font>
      <b/>
      <sz val="12"/>
      <color rgb="FF000000"/>
      <name val="Arial"/>
      <family val="2"/>
    </font>
    <font>
      <sz val="11"/>
      <color rgb="FF000000"/>
      <name val="Arial"/>
      <family val="2"/>
    </font>
    <font>
      <b/>
      <sz val="10"/>
      <color rgb="FF0000FF"/>
      <name val="Arial"/>
      <family val="2"/>
    </font>
    <font>
      <b/>
      <sz val="10"/>
      <color rgb="FFFF0000"/>
      <name val="Arial"/>
      <family val="2"/>
    </font>
    <font>
      <b/>
      <u/>
      <sz val="16"/>
      <name val="Arial"/>
      <family val="2"/>
    </font>
    <font>
      <sz val="12"/>
      <name val="Arial"/>
      <family val="2"/>
    </font>
    <font>
      <b/>
      <sz val="10"/>
      <color indexed="43"/>
      <name val="Arial"/>
      <family val="2"/>
    </font>
    <font>
      <sz val="10"/>
      <color indexed="8"/>
      <name val="Arial"/>
      <family val="2"/>
    </font>
    <font>
      <b/>
      <sz val="10"/>
      <color indexed="9"/>
      <name val="Arial"/>
      <family val="2"/>
    </font>
    <font>
      <sz val="10"/>
      <color theme="0"/>
      <name val="Arial"/>
      <family val="2"/>
    </font>
    <font>
      <b/>
      <sz val="8"/>
      <color indexed="81"/>
      <name val="Tahoma"/>
      <family val="2"/>
    </font>
    <font>
      <b/>
      <sz val="11"/>
      <color rgb="FFFF0000"/>
      <name val="Arial"/>
      <family val="2"/>
    </font>
    <font>
      <sz val="11"/>
      <color indexed="8"/>
      <name val="Arial"/>
      <family val="2"/>
    </font>
    <font>
      <b/>
      <sz val="12"/>
      <color indexed="8"/>
      <name val="Arial"/>
      <family val="2"/>
    </font>
    <font>
      <b/>
      <sz val="12"/>
      <name val="Arial"/>
      <family val="2"/>
    </font>
    <font>
      <b/>
      <i/>
      <sz val="10"/>
      <color rgb="FF0000FF"/>
      <name val="Arial"/>
      <family val="2"/>
    </font>
    <font>
      <b/>
      <sz val="12"/>
      <color rgb="FFFF0000"/>
      <name val="Times New Roman"/>
      <family val="1"/>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7">
    <xf numFmtId="164" fontId="0" fillId="0" borderId="0" applyNumberFormat="0" applyFill="0" applyBorder="0" applyAlignment="0" applyProtection="0">
      <alignment vertical="center"/>
      <protection locked="0"/>
    </xf>
    <xf numFmtId="0" fontId="2" fillId="0" borderId="0" applyNumberFormat="0" applyFill="0" applyBorder="0" applyAlignment="0" applyProtection="0">
      <alignment vertical="top"/>
      <protection locked="0"/>
    </xf>
    <xf numFmtId="0" fontId="5" fillId="0" borderId="0"/>
    <xf numFmtId="164" fontId="5" fillId="0" borderId="0" applyNumberFormat="0" applyFill="0" applyBorder="0" applyAlignment="0" applyProtection="0">
      <alignment vertical="center"/>
      <protection locked="0"/>
    </xf>
    <xf numFmtId="0" fontId="16" fillId="0" borderId="0"/>
    <xf numFmtId="44" fontId="5" fillId="0" borderId="0" applyFont="0" applyFill="0" applyBorder="0" applyAlignment="0" applyProtection="0"/>
    <xf numFmtId="0" fontId="2" fillId="0" borderId="0" applyNumberFormat="0" applyFill="0" applyBorder="0" applyAlignment="0" applyProtection="0">
      <alignment vertical="top"/>
      <protection locked="0"/>
    </xf>
    <xf numFmtId="166" fontId="5" fillId="0" borderId="0" applyNumberFormat="0" applyFill="0" applyBorder="0" applyAlignment="0" applyProtection="0">
      <alignment vertical="center"/>
      <protection locked="0"/>
    </xf>
    <xf numFmtId="166" fontId="5" fillId="0" borderId="0" applyNumberFormat="0" applyFill="0" applyBorder="0" applyAlignment="0" applyProtection="0">
      <alignment vertical="center"/>
      <protection locked="0"/>
    </xf>
    <xf numFmtId="166" fontId="5" fillId="0" borderId="0" applyNumberFormat="0" applyFill="0" applyBorder="0" applyAlignment="0" applyProtection="0">
      <alignment vertical="center"/>
      <protection locked="0"/>
    </xf>
    <xf numFmtId="166" fontId="5" fillId="0" borderId="0" applyNumberFormat="0" applyFill="0" applyBorder="0" applyAlignment="0" applyProtection="0">
      <alignment vertical="center"/>
      <protection locked="0"/>
    </xf>
    <xf numFmtId="164" fontId="5" fillId="0" borderId="0" applyNumberFormat="0" applyFill="0" applyBorder="0" applyAlignment="0" applyProtection="0">
      <alignment vertical="center"/>
      <protection locked="0"/>
    </xf>
    <xf numFmtId="9" fontId="5" fillId="0" borderId="0" applyFont="0" applyFill="0" applyBorder="0" applyAlignment="0" applyProtection="0"/>
    <xf numFmtId="164" fontId="5" fillId="0" borderId="0" applyNumberFormat="0" applyFill="0" applyBorder="0" applyAlignment="0" applyProtection="0">
      <alignment vertical="center"/>
      <protection locked="0"/>
    </xf>
    <xf numFmtId="164" fontId="5" fillId="0" borderId="0" applyNumberFormat="0" applyFill="0" applyBorder="0" applyAlignment="0" applyProtection="0">
      <alignment vertical="center"/>
      <protection locked="0"/>
    </xf>
    <xf numFmtId="0" fontId="1" fillId="0" borderId="0"/>
    <xf numFmtId="0" fontId="5" fillId="0" borderId="0"/>
    <xf numFmtId="0" fontId="5" fillId="0" borderId="0"/>
    <xf numFmtId="0" fontId="2" fillId="0" borderId="0" applyNumberFormat="0" applyFill="0" applyBorder="0" applyAlignment="0" applyProtection="0">
      <alignment vertical="top"/>
      <protection locked="0"/>
    </xf>
    <xf numFmtId="0" fontId="1" fillId="0" borderId="0"/>
    <xf numFmtId="0" fontId="5" fillId="0" borderId="0"/>
    <xf numFmtId="166" fontId="5" fillId="0" borderId="0" applyNumberFormat="0" applyFill="0" applyBorder="0" applyAlignment="0" applyProtection="0">
      <alignment vertical="center"/>
      <protection locked="0"/>
    </xf>
    <xf numFmtId="166" fontId="5" fillId="0" borderId="0" applyNumberFormat="0" applyFill="0" applyBorder="0" applyAlignment="0" applyProtection="0">
      <alignment vertical="center"/>
      <protection locked="0"/>
    </xf>
    <xf numFmtId="9" fontId="5" fillId="0" borderId="0" applyFont="0" applyFill="0" applyBorder="0" applyAlignment="0" applyProtection="0"/>
    <xf numFmtId="9" fontId="1" fillId="0" borderId="0" applyFont="0" applyFill="0" applyBorder="0" applyAlignment="0" applyProtection="0"/>
    <xf numFmtId="164" fontId="5" fillId="0" borderId="0" applyNumberFormat="0" applyFill="0" applyBorder="0" applyAlignment="0" applyProtection="0">
      <alignment vertical="center"/>
      <protection locked="0"/>
    </xf>
    <xf numFmtId="0" fontId="5" fillId="0" borderId="0"/>
  </cellStyleXfs>
  <cellXfs count="201">
    <xf numFmtId="164" fontId="0" fillId="0" borderId="0" xfId="0">
      <alignment vertical="center"/>
      <protection locked="0"/>
    </xf>
    <xf numFmtId="164" fontId="0" fillId="0" borderId="0" xfId="0" applyProtection="1">
      <alignment vertical="center"/>
    </xf>
    <xf numFmtId="164" fontId="0" fillId="0" borderId="0" xfId="0" applyBorder="1" applyProtection="1">
      <alignment vertical="center"/>
    </xf>
    <xf numFmtId="164" fontId="7" fillId="0" borderId="0" xfId="0" applyFont="1" applyAlignment="1" applyProtection="1">
      <alignment horizontal="left" indent="2"/>
    </xf>
    <xf numFmtId="164" fontId="0" fillId="2" borderId="0" xfId="0" applyFill="1" applyBorder="1" applyProtection="1">
      <alignment vertical="center"/>
    </xf>
    <xf numFmtId="164" fontId="3" fillId="2" borderId="0" xfId="0" applyFont="1" applyFill="1" applyBorder="1" applyProtection="1">
      <alignment vertical="center"/>
    </xf>
    <xf numFmtId="164" fontId="0" fillId="2" borderId="0" xfId="0" applyFill="1" applyBorder="1" applyAlignment="1" applyProtection="1">
      <alignment horizontal="right"/>
    </xf>
    <xf numFmtId="164" fontId="6" fillId="2" borderId="0" xfId="0" applyFont="1" applyFill="1" applyBorder="1" applyAlignment="1" applyProtection="1">
      <alignment horizontal="left" indent="1"/>
    </xf>
    <xf numFmtId="164" fontId="0" fillId="2" borderId="0" xfId="0" applyFill="1" applyBorder="1" applyAlignment="1" applyProtection="1">
      <alignment horizontal="left" vertical="top" wrapText="1"/>
    </xf>
    <xf numFmtId="164" fontId="0" fillId="2" borderId="1" xfId="0" applyFill="1" applyBorder="1" applyProtection="1">
      <alignment vertical="center"/>
    </xf>
    <xf numFmtId="164" fontId="0" fillId="2" borderId="2" xfId="0" applyFill="1" applyBorder="1" applyProtection="1">
      <alignment vertical="center"/>
    </xf>
    <xf numFmtId="164" fontId="0" fillId="2" borderId="3" xfId="0" applyFill="1" applyBorder="1" applyProtection="1">
      <alignment vertical="center"/>
    </xf>
    <xf numFmtId="164" fontId="0" fillId="2" borderId="4" xfId="0" applyFill="1" applyBorder="1" applyProtection="1">
      <alignment vertical="center"/>
    </xf>
    <xf numFmtId="164" fontId="0" fillId="2" borderId="5" xfId="0" applyFill="1" applyBorder="1" applyProtection="1">
      <alignment vertical="center"/>
    </xf>
    <xf numFmtId="164" fontId="0" fillId="2" borderId="6" xfId="0" applyFill="1" applyBorder="1" applyProtection="1">
      <alignment vertical="center"/>
    </xf>
    <xf numFmtId="164" fontId="0" fillId="2" borderId="7" xfId="0" applyFill="1" applyBorder="1" applyProtection="1">
      <alignment vertical="center"/>
    </xf>
    <xf numFmtId="164" fontId="0" fillId="2" borderId="8" xfId="0" applyFill="1" applyBorder="1" applyProtection="1">
      <alignment vertical="center"/>
    </xf>
    <xf numFmtId="164" fontId="3" fillId="2" borderId="4" xfId="0" applyFont="1" applyFill="1" applyBorder="1" applyAlignment="1" applyProtection="1">
      <alignment horizontal="left" vertical="center" indent="1"/>
    </xf>
    <xf numFmtId="164" fontId="0" fillId="0" borderId="0" xfId="0" applyFill="1" applyProtection="1">
      <alignment vertical="center"/>
    </xf>
    <xf numFmtId="164" fontId="3" fillId="0" borderId="0" xfId="0" applyFont="1" applyFill="1" applyProtection="1">
      <alignment vertical="center"/>
    </xf>
    <xf numFmtId="164" fontId="0" fillId="0" borderId="0" xfId="0" applyFill="1" applyBorder="1" applyProtection="1">
      <alignment vertical="center"/>
    </xf>
    <xf numFmtId="164" fontId="3" fillId="2" borderId="7" xfId="0" applyFont="1" applyFill="1" applyBorder="1" applyProtection="1">
      <alignment vertical="center"/>
    </xf>
    <xf numFmtId="164" fontId="5" fillId="0" borderId="0" xfId="0" applyFont="1" applyBorder="1" applyProtection="1">
      <alignment vertical="center"/>
    </xf>
    <xf numFmtId="164" fontId="0" fillId="2" borderId="0" xfId="0" applyFill="1" applyProtection="1">
      <alignment vertical="center"/>
    </xf>
    <xf numFmtId="164" fontId="5" fillId="0" borderId="0" xfId="0" applyFont="1" applyProtection="1">
      <alignment vertical="center"/>
    </xf>
    <xf numFmtId="0" fontId="5" fillId="0" borderId="0" xfId="1" applyFont="1" applyFill="1" applyBorder="1" applyAlignment="1" applyProtection="1">
      <alignment horizontal="right"/>
    </xf>
    <xf numFmtId="0" fontId="6" fillId="3" borderId="9" xfId="1" applyFont="1" applyFill="1" applyBorder="1" applyAlignment="1" applyProtection="1">
      <alignment horizontal="left" indent="1"/>
      <protection locked="0"/>
    </xf>
    <xf numFmtId="164" fontId="4" fillId="2" borderId="0" xfId="0" applyFont="1" applyFill="1" applyBorder="1" applyProtection="1">
      <alignment vertical="center"/>
    </xf>
    <xf numFmtId="0" fontId="3" fillId="2" borderId="0" xfId="0" applyNumberFormat="1" applyFont="1" applyFill="1" applyBorder="1" applyAlignment="1" applyProtection="1">
      <alignment horizontal="right" vertical="center" indent="1"/>
    </xf>
    <xf numFmtId="164" fontId="5" fillId="2" borderId="0" xfId="0" applyFont="1" applyFill="1" applyAlignment="1" applyProtection="1">
      <alignment horizontal="right" vertical="center"/>
    </xf>
    <xf numFmtId="164" fontId="0" fillId="0" borderId="0" xfId="0" applyAlignment="1">
      <alignment vertical="top" wrapText="1"/>
      <protection locked="0"/>
    </xf>
    <xf numFmtId="164" fontId="0" fillId="0" borderId="0" xfId="0" applyAlignment="1">
      <alignment horizontal="left" vertical="top" wrapText="1"/>
      <protection locked="0"/>
    </xf>
    <xf numFmtId="164" fontId="5" fillId="0" borderId="0" xfId="0" applyFont="1" applyFill="1" applyProtection="1">
      <alignment vertical="center"/>
    </xf>
    <xf numFmtId="164" fontId="5" fillId="2" borderId="5" xfId="0" applyFont="1" applyFill="1" applyBorder="1" applyProtection="1">
      <alignment vertical="center"/>
    </xf>
    <xf numFmtId="0" fontId="3" fillId="0" borderId="0" xfId="4" applyFont="1" applyAlignment="1">
      <alignment vertical="top" wrapText="1"/>
    </xf>
    <xf numFmtId="0" fontId="16" fillId="0" borderId="0" xfId="4" applyAlignment="1">
      <alignment vertical="top" wrapText="1"/>
    </xf>
    <xf numFmtId="164" fontId="5" fillId="0" borderId="0" xfId="3" applyAlignment="1" applyProtection="1">
      <alignment vertical="top" wrapText="1"/>
    </xf>
    <xf numFmtId="0" fontId="6" fillId="3" borderId="10" xfId="0" applyNumberFormat="1" applyFont="1" applyFill="1" applyBorder="1" applyAlignment="1" applyProtection="1">
      <alignment horizontal="left" vertical="center" indent="1"/>
      <protection locked="0"/>
    </xf>
    <xf numFmtId="164" fontId="21" fillId="0" borderId="0" xfId="0" applyFont="1" applyProtection="1">
      <alignment vertical="center"/>
      <protection hidden="1"/>
    </xf>
    <xf numFmtId="164" fontId="5" fillId="0" borderId="0" xfId="0" applyFont="1" applyProtection="1">
      <alignment vertical="center"/>
      <protection hidden="1"/>
    </xf>
    <xf numFmtId="164" fontId="20" fillId="0" borderId="0" xfId="0" applyFont="1" applyProtection="1">
      <alignment vertical="center"/>
      <protection hidden="1"/>
    </xf>
    <xf numFmtId="166" fontId="6" fillId="3" borderId="9" xfId="0" applyNumberFormat="1" applyFont="1" applyFill="1" applyBorder="1" applyAlignment="1" applyProtection="1">
      <alignment horizontal="center" vertical="center"/>
      <protection locked="0"/>
    </xf>
    <xf numFmtId="166" fontId="6" fillId="3" borderId="14" xfId="0" applyNumberFormat="1" applyFont="1" applyFill="1" applyBorder="1" applyAlignment="1" applyProtection="1">
      <alignment horizontal="center" vertical="center"/>
      <protection locked="0"/>
    </xf>
    <xf numFmtId="164" fontId="3" fillId="0" borderId="0" xfId="0" applyFont="1" applyAlignment="1" applyProtection="1">
      <alignment horizontal="center" vertical="center"/>
    </xf>
    <xf numFmtId="49" fontId="5" fillId="4" borderId="20" xfId="25" applyNumberFormat="1" applyFill="1" applyBorder="1" applyAlignment="1" applyProtection="1">
      <alignment vertical="center"/>
    </xf>
    <xf numFmtId="49" fontId="25" fillId="4" borderId="16" xfId="25" applyNumberFormat="1" applyFont="1" applyFill="1" applyBorder="1" applyAlignment="1" applyProtection="1">
      <alignment wrapText="1"/>
    </xf>
    <xf numFmtId="49" fontId="5" fillId="0" borderId="20" xfId="25" applyNumberFormat="1" applyBorder="1" applyAlignment="1" applyProtection="1">
      <alignment vertical="center"/>
      <protection locked="0"/>
    </xf>
    <xf numFmtId="49" fontId="25" fillId="2" borderId="16" xfId="25" applyNumberFormat="1" applyFont="1" applyFill="1" applyBorder="1" applyAlignment="1" applyProtection="1">
      <alignment wrapText="1"/>
      <protection locked="0"/>
    </xf>
    <xf numFmtId="49" fontId="25" fillId="0" borderId="10" xfId="25" applyNumberFormat="1" applyFont="1" applyFill="1" applyBorder="1" applyAlignment="1" applyProtection="1">
      <alignment horizontal="center" vertical="center" wrapText="1"/>
      <protection locked="0"/>
    </xf>
    <xf numFmtId="49" fontId="25" fillId="2" borderId="10" xfId="25" applyNumberFormat="1" applyFont="1" applyFill="1" applyBorder="1" applyAlignment="1" applyProtection="1">
      <alignment horizontal="center" vertical="center" wrapText="1"/>
      <protection locked="0"/>
    </xf>
    <xf numFmtId="49" fontId="5" fillId="0" borderId="20" xfId="26" applyNumberFormat="1" applyBorder="1" applyAlignment="1" applyProtection="1">
      <alignment vertical="center"/>
      <protection locked="0"/>
    </xf>
    <xf numFmtId="49" fontId="5" fillId="0" borderId="23" xfId="25" applyNumberFormat="1" applyBorder="1" applyAlignment="1" applyProtection="1">
      <alignment vertical="center"/>
      <protection locked="0"/>
    </xf>
    <xf numFmtId="49" fontId="25" fillId="2" borderId="24" xfId="25" applyNumberFormat="1" applyFont="1" applyFill="1" applyBorder="1" applyAlignment="1" applyProtection="1">
      <alignment wrapText="1"/>
      <protection locked="0"/>
    </xf>
    <xf numFmtId="164" fontId="0" fillId="0" borderId="0" xfId="0" applyAlignment="1" applyProtection="1">
      <alignment vertical="center"/>
    </xf>
    <xf numFmtId="49" fontId="25" fillId="4" borderId="14" xfId="25" applyNumberFormat="1" applyFont="1" applyFill="1" applyBorder="1" applyAlignment="1" applyProtection="1">
      <alignment horizontal="center" vertical="center" wrapText="1"/>
    </xf>
    <xf numFmtId="49" fontId="25" fillId="2" borderId="15" xfId="25" applyNumberFormat="1" applyFont="1" applyFill="1" applyBorder="1" applyAlignment="1" applyProtection="1">
      <alignment horizontal="center" vertical="center" wrapText="1"/>
      <protection locked="0"/>
    </xf>
    <xf numFmtId="49" fontId="25" fillId="2" borderId="14" xfId="25" applyNumberFormat="1" applyFont="1" applyFill="1" applyBorder="1" applyAlignment="1" applyProtection="1">
      <alignment horizontal="center" vertical="center" wrapText="1"/>
      <protection locked="0"/>
    </xf>
    <xf numFmtId="49" fontId="25" fillId="0" borderId="14" xfId="25" applyNumberFormat="1" applyFont="1" applyFill="1" applyBorder="1" applyAlignment="1" applyProtection="1">
      <alignment horizontal="center" vertical="center" wrapText="1"/>
      <protection locked="0"/>
    </xf>
    <xf numFmtId="49" fontId="25" fillId="0" borderId="14" xfId="26" applyNumberFormat="1" applyFont="1" applyBorder="1" applyAlignment="1" applyProtection="1">
      <alignment horizontal="center" vertical="center" wrapText="1"/>
      <protection locked="0"/>
    </xf>
    <xf numFmtId="49" fontId="25" fillId="2" borderId="14" xfId="26" applyNumberFormat="1" applyFont="1" applyFill="1" applyBorder="1" applyAlignment="1" applyProtection="1">
      <alignment horizontal="center" vertical="center" wrapText="1"/>
      <protection locked="0"/>
    </xf>
    <xf numFmtId="49" fontId="25" fillId="2" borderId="27" xfId="25" applyNumberFormat="1" applyFont="1" applyFill="1" applyBorder="1" applyAlignment="1" applyProtection="1">
      <alignment horizontal="center" vertical="center" wrapText="1"/>
      <protection locked="0"/>
    </xf>
    <xf numFmtId="164" fontId="0" fillId="6" borderId="0" xfId="0" applyFill="1" applyBorder="1" applyProtection="1">
      <alignment vertical="center"/>
    </xf>
    <xf numFmtId="164" fontId="0" fillId="6" borderId="5" xfId="0" applyFill="1" applyBorder="1" applyProtection="1">
      <alignment vertical="center"/>
    </xf>
    <xf numFmtId="164" fontId="0" fillId="6" borderId="0" xfId="0" applyFill="1" applyProtection="1">
      <alignment vertical="center"/>
    </xf>
    <xf numFmtId="164" fontId="5" fillId="1" borderId="1" xfId="25" applyFill="1" applyBorder="1" applyProtection="1">
      <alignment vertical="center"/>
      <protection locked="0"/>
    </xf>
    <xf numFmtId="164" fontId="5" fillId="1" borderId="12" xfId="25" applyFill="1" applyBorder="1" applyProtection="1">
      <alignment vertical="center"/>
      <protection locked="0"/>
    </xf>
    <xf numFmtId="164" fontId="5" fillId="1" borderId="12" xfId="25" applyFill="1" applyBorder="1" applyAlignment="1" applyProtection="1">
      <alignment horizontal="center"/>
      <protection locked="0"/>
    </xf>
    <xf numFmtId="164" fontId="5" fillId="1" borderId="3" xfId="25" applyFill="1" applyBorder="1" applyProtection="1">
      <alignment vertical="center"/>
      <protection locked="0"/>
    </xf>
    <xf numFmtId="164" fontId="5" fillId="0" borderId="0" xfId="25" applyProtection="1">
      <alignment vertical="center"/>
      <protection locked="0"/>
    </xf>
    <xf numFmtId="164" fontId="5" fillId="1" borderId="13" xfId="25" applyFill="1" applyBorder="1" applyProtection="1">
      <alignment vertical="center"/>
      <protection locked="0"/>
    </xf>
    <xf numFmtId="164" fontId="5" fillId="2" borderId="0" xfId="25" applyFill="1" applyProtection="1">
      <alignment vertical="center"/>
      <protection locked="0"/>
    </xf>
    <xf numFmtId="164" fontId="5" fillId="2" borderId="0" xfId="25" applyFill="1" applyAlignment="1" applyProtection="1">
      <alignment horizontal="center"/>
      <protection locked="0"/>
    </xf>
    <xf numFmtId="164" fontId="22" fillId="2" borderId="0" xfId="25" applyFont="1" applyFill="1" applyAlignment="1" applyProtection="1">
      <alignment horizontal="center"/>
      <protection locked="0"/>
    </xf>
    <xf numFmtId="0" fontId="22" fillId="2" borderId="0" xfId="25" applyNumberFormat="1" applyFont="1" applyFill="1" applyAlignment="1" applyProtection="1">
      <alignment horizontal="center"/>
      <protection locked="0"/>
    </xf>
    <xf numFmtId="164" fontId="23" fillId="2" borderId="0" xfId="25" applyFont="1" applyFill="1" applyAlignment="1" applyProtection="1">
      <alignment horizontal="center"/>
      <protection locked="0"/>
    </xf>
    <xf numFmtId="164" fontId="3" fillId="2" borderId="0" xfId="25" applyFont="1" applyFill="1" applyBorder="1" applyAlignment="1" applyProtection="1">
      <alignment horizontal="center"/>
      <protection locked="0"/>
    </xf>
    <xf numFmtId="164" fontId="5" fillId="2" borderId="5" xfId="25" applyFill="1" applyBorder="1" applyProtection="1">
      <alignment vertical="center"/>
      <protection locked="0"/>
    </xf>
    <xf numFmtId="164" fontId="26" fillId="0" borderId="0" xfId="25" applyFont="1" applyFill="1" applyProtection="1">
      <alignment vertical="center"/>
      <protection locked="0"/>
    </xf>
    <xf numFmtId="164" fontId="5" fillId="0" borderId="0" xfId="25" applyFill="1" applyProtection="1">
      <alignment vertical="center"/>
      <protection locked="0"/>
    </xf>
    <xf numFmtId="0" fontId="27" fillId="2" borderId="2" xfId="25" applyNumberFormat="1" applyFont="1" applyFill="1" applyBorder="1" applyAlignment="1" applyProtection="1">
      <alignment wrapText="1"/>
      <protection locked="0"/>
    </xf>
    <xf numFmtId="49" fontId="25" fillId="2" borderId="0" xfId="25" applyNumberFormat="1" applyFont="1" applyFill="1" applyBorder="1" applyAlignment="1" applyProtection="1">
      <alignment wrapText="1"/>
      <protection locked="0"/>
    </xf>
    <xf numFmtId="0" fontId="25" fillId="2" borderId="2" xfId="25" applyNumberFormat="1" applyFont="1" applyFill="1" applyBorder="1" applyAlignment="1" applyProtection="1">
      <alignment wrapText="1"/>
      <protection locked="0"/>
    </xf>
    <xf numFmtId="0" fontId="2" fillId="2" borderId="0" xfId="1" applyFill="1" applyBorder="1" applyAlignment="1" applyProtection="1">
      <alignment horizontal="center"/>
      <protection locked="0"/>
    </xf>
    <xf numFmtId="0" fontId="5" fillId="2" borderId="0" xfId="25" applyNumberFormat="1" applyFill="1" applyBorder="1" applyAlignment="1" applyProtection="1">
      <alignment horizontal="right" vertical="center"/>
      <protection locked="0"/>
    </xf>
    <xf numFmtId="1" fontId="5" fillId="2" borderId="0" xfId="25" applyNumberFormat="1" applyFill="1" applyAlignment="1" applyProtection="1">
      <alignment horizontal="left" vertical="center" indent="2"/>
      <protection locked="0"/>
    </xf>
    <xf numFmtId="0" fontId="25" fillId="2" borderId="0" xfId="25" applyNumberFormat="1" applyFont="1" applyFill="1" applyBorder="1" applyAlignment="1" applyProtection="1">
      <alignment wrapText="1"/>
      <protection locked="0"/>
    </xf>
    <xf numFmtId="164" fontId="5" fillId="2" borderId="0" xfId="25" applyFill="1" applyBorder="1" applyProtection="1">
      <alignment vertical="center"/>
      <protection locked="0"/>
    </xf>
    <xf numFmtId="164" fontId="25" fillId="2" borderId="0" xfId="25" applyFont="1" applyFill="1" applyBorder="1" applyAlignment="1" applyProtection="1">
      <alignment wrapText="1"/>
      <protection locked="0"/>
    </xf>
    <xf numFmtId="164" fontId="25" fillId="2" borderId="0" xfId="25" applyFont="1" applyFill="1" applyBorder="1" applyAlignment="1" applyProtection="1">
      <alignment horizontal="center" wrapText="1"/>
      <protection locked="0"/>
    </xf>
    <xf numFmtId="164" fontId="5" fillId="2" borderId="0" xfId="25" applyFill="1" applyBorder="1" applyAlignment="1" applyProtection="1">
      <alignment horizontal="center"/>
      <protection locked="0"/>
    </xf>
    <xf numFmtId="164" fontId="5" fillId="1" borderId="6" xfId="25" applyFill="1" applyBorder="1" applyProtection="1">
      <alignment vertical="center"/>
      <protection locked="0"/>
    </xf>
    <xf numFmtId="164" fontId="5" fillId="1" borderId="8" xfId="25" applyFill="1" applyBorder="1" applyProtection="1">
      <alignment vertical="center"/>
      <protection locked="0"/>
    </xf>
    <xf numFmtId="164" fontId="5" fillId="0" borderId="0" xfId="3" applyProtection="1">
      <alignment vertical="center"/>
      <protection locked="0"/>
    </xf>
    <xf numFmtId="164" fontId="5" fillId="0" borderId="0" xfId="3" applyBorder="1" applyProtection="1">
      <alignment vertical="center"/>
      <protection locked="0"/>
    </xf>
    <xf numFmtId="164" fontId="5" fillId="0" borderId="0" xfId="25" applyAlignment="1" applyProtection="1">
      <alignment horizontal="center"/>
      <protection locked="0"/>
    </xf>
    <xf numFmtId="166" fontId="3" fillId="0" borderId="14" xfId="3" applyNumberFormat="1" applyFont="1" applyBorder="1">
      <alignment vertical="center"/>
      <protection locked="0"/>
    </xf>
    <xf numFmtId="166" fontId="3" fillId="0" borderId="14" xfId="3" applyNumberFormat="1" applyFont="1" applyBorder="1" applyAlignment="1">
      <alignment horizontal="center" vertical="center"/>
      <protection locked="0"/>
    </xf>
    <xf numFmtId="164" fontId="3" fillId="0" borderId="14" xfId="3" applyFont="1" applyBorder="1">
      <alignment vertical="center"/>
      <protection locked="0"/>
    </xf>
    <xf numFmtId="164" fontId="5" fillId="0" borderId="0" xfId="3">
      <alignment vertical="center"/>
      <protection locked="0"/>
    </xf>
    <xf numFmtId="166" fontId="5" fillId="0" borderId="14" xfId="3" applyNumberFormat="1" applyBorder="1">
      <alignment vertical="center"/>
      <protection locked="0"/>
    </xf>
    <xf numFmtId="166" fontId="5" fillId="0" borderId="14" xfId="3" applyNumberFormat="1" applyBorder="1" applyAlignment="1">
      <alignment horizontal="center" vertical="center"/>
      <protection locked="0"/>
    </xf>
    <xf numFmtId="164" fontId="5" fillId="0" borderId="14" xfId="3" applyBorder="1">
      <alignment vertical="center"/>
      <protection locked="0"/>
    </xf>
    <xf numFmtId="164" fontId="5" fillId="0" borderId="0" xfId="3" applyAlignment="1">
      <alignment horizontal="center" vertical="center"/>
      <protection locked="0"/>
    </xf>
    <xf numFmtId="49" fontId="25" fillId="2" borderId="16" xfId="25" applyNumberFormat="1" applyFont="1" applyFill="1" applyBorder="1" applyAlignment="1" applyProtection="1">
      <alignment vertical="center" wrapText="1"/>
      <protection locked="0"/>
    </xf>
    <xf numFmtId="49" fontId="25" fillId="2" borderId="10" xfId="25" applyNumberFormat="1" applyFont="1" applyFill="1" applyBorder="1" applyAlignment="1" applyProtection="1">
      <alignment vertical="center" wrapText="1"/>
      <protection locked="0"/>
    </xf>
    <xf numFmtId="49" fontId="25" fillId="2" borderId="15" xfId="25" applyNumberFormat="1" applyFont="1" applyFill="1" applyBorder="1" applyAlignment="1" applyProtection="1">
      <alignment vertical="center" wrapText="1"/>
      <protection locked="0"/>
    </xf>
    <xf numFmtId="49" fontId="25" fillId="2" borderId="16" xfId="25" applyNumberFormat="1" applyFont="1" applyFill="1" applyBorder="1" applyAlignment="1" applyProtection="1">
      <alignment horizontal="center" vertical="center" wrapText="1"/>
      <protection locked="0"/>
    </xf>
    <xf numFmtId="166" fontId="5" fillId="0" borderId="14" xfId="14" applyNumberFormat="1" applyBorder="1" applyAlignment="1">
      <alignment horizontal="center" vertical="center"/>
      <protection locked="0"/>
    </xf>
    <xf numFmtId="166" fontId="5" fillId="0" borderId="14" xfId="14" applyNumberFormat="1" applyBorder="1">
      <alignment vertical="center"/>
      <protection locked="0"/>
    </xf>
    <xf numFmtId="164" fontId="5" fillId="0" borderId="14" xfId="14" applyBorder="1">
      <alignment vertical="center"/>
      <protection locked="0"/>
    </xf>
    <xf numFmtId="164" fontId="3" fillId="2" borderId="0" xfId="0" applyFont="1" applyFill="1" applyBorder="1" applyAlignment="1" applyProtection="1">
      <alignment horizontal="right"/>
    </xf>
    <xf numFmtId="164" fontId="20" fillId="0" borderId="0" xfId="0" applyFont="1" applyProtection="1">
      <alignment vertical="center"/>
    </xf>
    <xf numFmtId="164" fontId="21" fillId="0" borderId="0" xfId="0" applyFont="1" applyProtection="1">
      <alignment vertical="center"/>
    </xf>
    <xf numFmtId="164" fontId="17" fillId="0" borderId="0" xfId="0" applyFont="1" applyAlignment="1" applyProtection="1">
      <alignment vertical="top" wrapText="1"/>
    </xf>
    <xf numFmtId="164" fontId="0" fillId="0" borderId="0" xfId="0" applyAlignment="1" applyProtection="1">
      <alignment vertical="top" wrapText="1"/>
    </xf>
    <xf numFmtId="164" fontId="18" fillId="0" borderId="0" xfId="3" applyFont="1" applyAlignment="1" applyProtection="1">
      <alignment horizontal="left" vertical="top" wrapText="1"/>
    </xf>
    <xf numFmtId="164" fontId="11" fillId="0" borderId="0" xfId="1" applyNumberFormat="1" applyFont="1" applyAlignment="1" applyProtection="1">
      <alignment horizontal="left" vertical="top" wrapText="1"/>
    </xf>
    <xf numFmtId="164" fontId="19" fillId="0" borderId="0" xfId="0" applyFont="1" applyAlignment="1" applyProtection="1">
      <alignment horizontal="left" vertical="top" wrapText="1" indent="2"/>
    </xf>
    <xf numFmtId="164" fontId="29" fillId="0" borderId="0" xfId="0" applyFont="1" applyAlignment="1" applyProtection="1">
      <alignment horizontal="left" vertical="top" wrapText="1" indent="2"/>
    </xf>
    <xf numFmtId="164" fontId="30" fillId="0" borderId="0" xfId="0" applyFont="1" applyAlignment="1" applyProtection="1">
      <alignment horizontal="left" vertical="top" wrapText="1" indent="3"/>
    </xf>
    <xf numFmtId="164" fontId="13" fillId="0" borderId="0" xfId="0" applyFont="1" applyAlignment="1" applyProtection="1">
      <alignment vertical="top" wrapText="1"/>
    </xf>
    <xf numFmtId="164" fontId="19" fillId="0" borderId="0" xfId="3" applyFont="1" applyAlignment="1" applyProtection="1">
      <alignment horizontal="left" vertical="top" wrapText="1"/>
    </xf>
    <xf numFmtId="164" fontId="14" fillId="0" borderId="0" xfId="1" applyNumberFormat="1" applyFont="1" applyAlignment="1" applyProtection="1">
      <alignment horizontal="left" vertical="top" wrapText="1" indent="3"/>
    </xf>
    <xf numFmtId="164" fontId="6" fillId="3" borderId="9" xfId="0" applyFont="1" applyFill="1" applyBorder="1" applyAlignment="1" applyProtection="1">
      <alignment horizontal="center" vertical="center"/>
    </xf>
    <xf numFmtId="0" fontId="5" fillId="0" borderId="0" xfId="4" applyFont="1" applyAlignment="1">
      <alignment vertical="top" wrapText="1"/>
    </xf>
    <xf numFmtId="164" fontId="31" fillId="0" borderId="0" xfId="0" applyFont="1" applyAlignment="1" applyProtection="1">
      <alignment horizontal="left" vertical="top" wrapText="1" indent="3"/>
    </xf>
    <xf numFmtId="164" fontId="0" fillId="0" borderId="0" xfId="3" applyFont="1" applyAlignment="1" applyProtection="1">
      <alignment vertical="top" wrapText="1"/>
    </xf>
    <xf numFmtId="0" fontId="0" fillId="0" borderId="0" xfId="4" applyFont="1" applyAlignment="1">
      <alignment vertical="top" wrapText="1"/>
    </xf>
    <xf numFmtId="167" fontId="16" fillId="0" borderId="0" xfId="4" applyNumberFormat="1" applyAlignment="1">
      <alignment horizontal="left" vertical="top" wrapText="1"/>
    </xf>
    <xf numFmtId="164" fontId="6" fillId="6" borderId="0" xfId="0" applyNumberFormat="1" applyFont="1" applyFill="1" applyBorder="1" applyAlignment="1" applyProtection="1">
      <alignment horizontal="left" vertical="center"/>
    </xf>
    <xf numFmtId="0" fontId="9" fillId="3" borderId="14" xfId="1" applyFont="1" applyFill="1" applyBorder="1" applyAlignment="1" applyProtection="1">
      <alignment horizontal="left" indent="1"/>
      <protection locked="0"/>
    </xf>
    <xf numFmtId="164" fontId="33" fillId="3" borderId="10" xfId="0" applyFont="1" applyFill="1" applyBorder="1" applyAlignment="1" applyProtection="1">
      <alignment horizontal="left"/>
      <protection locked="0"/>
    </xf>
    <xf numFmtId="0" fontId="2" fillId="3" borderId="14" xfId="1" applyFill="1" applyBorder="1" applyAlignment="1" applyProtection="1">
      <alignment horizontal="left"/>
      <protection locked="0"/>
    </xf>
    <xf numFmtId="0" fontId="9" fillId="3" borderId="14" xfId="1" applyFont="1" applyFill="1" applyBorder="1" applyAlignment="1" applyProtection="1">
      <alignment horizontal="left"/>
      <protection locked="0"/>
    </xf>
    <xf numFmtId="166" fontId="6" fillId="3" borderId="16" xfId="0" applyNumberFormat="1" applyFont="1" applyFill="1" applyBorder="1" applyAlignment="1" applyProtection="1">
      <alignment horizontal="left" vertical="center"/>
      <protection locked="0"/>
    </xf>
    <xf numFmtId="166" fontId="6" fillId="3" borderId="10" xfId="0" applyNumberFormat="1" applyFont="1" applyFill="1" applyBorder="1" applyAlignment="1" applyProtection="1">
      <alignment horizontal="left" vertical="center"/>
      <protection locked="0"/>
    </xf>
    <xf numFmtId="166" fontId="6" fillId="3" borderId="15" xfId="0" applyNumberFormat="1" applyFont="1" applyFill="1" applyBorder="1" applyAlignment="1" applyProtection="1">
      <alignment horizontal="left" vertical="center"/>
      <protection locked="0"/>
    </xf>
    <xf numFmtId="0" fontId="6" fillId="3" borderId="14" xfId="0" applyNumberFormat="1" applyFont="1" applyFill="1" applyBorder="1" applyAlignment="1" applyProtection="1">
      <alignment horizontal="left" vertical="center"/>
      <protection locked="0"/>
    </xf>
    <xf numFmtId="0" fontId="6" fillId="3" borderId="0" xfId="0" applyNumberFormat="1" applyFont="1" applyFill="1" applyBorder="1" applyAlignment="1" applyProtection="1">
      <alignment horizontal="left" vertical="center" indent="1"/>
      <protection locked="0"/>
    </xf>
    <xf numFmtId="0" fontId="6" fillId="3" borderId="9" xfId="0" applyNumberFormat="1" applyFont="1" applyFill="1" applyBorder="1" applyAlignment="1" applyProtection="1">
      <alignment horizontal="left" vertical="center" indent="1"/>
      <protection locked="0"/>
    </xf>
    <xf numFmtId="0" fontId="6" fillId="3" borderId="10" xfId="0" applyNumberFormat="1" applyFont="1" applyFill="1" applyBorder="1" applyAlignment="1" applyProtection="1">
      <alignment horizontal="left" vertical="center" indent="1"/>
      <protection locked="0"/>
    </xf>
    <xf numFmtId="0" fontId="2" fillId="3" borderId="10" xfId="1" applyFill="1" applyBorder="1" applyAlignment="1" applyProtection="1">
      <alignment horizontal="left" indent="1"/>
      <protection locked="0"/>
    </xf>
    <xf numFmtId="0" fontId="9" fillId="3" borderId="10" xfId="1" applyFont="1" applyFill="1" applyBorder="1" applyAlignment="1" applyProtection="1">
      <alignment horizontal="left" indent="1"/>
      <protection locked="0"/>
    </xf>
    <xf numFmtId="164" fontId="3" fillId="2" borderId="0" xfId="0" applyFont="1" applyFill="1" applyBorder="1" applyAlignment="1" applyProtection="1">
      <alignment horizontal="right"/>
    </xf>
    <xf numFmtId="164" fontId="3" fillId="7" borderId="0" xfId="0" applyFont="1" applyFill="1" applyBorder="1" applyAlignment="1" applyProtection="1">
      <alignment horizontal="left" vertical="center"/>
    </xf>
    <xf numFmtId="164" fontId="3" fillId="6" borderId="0" xfId="0" applyFont="1" applyFill="1" applyBorder="1" applyAlignment="1" applyProtection="1">
      <alignment horizontal="center"/>
    </xf>
    <xf numFmtId="164" fontId="32" fillId="6" borderId="0" xfId="0" applyFont="1" applyFill="1" applyBorder="1" applyAlignment="1" applyProtection="1"/>
    <xf numFmtId="165" fontId="6" fillId="3" borderId="10" xfId="0" applyNumberFormat="1" applyFont="1" applyFill="1" applyBorder="1" applyAlignment="1" applyProtection="1">
      <alignment horizontal="left" vertical="center" indent="1"/>
      <protection locked="0"/>
    </xf>
    <xf numFmtId="166" fontId="6" fillId="3" borderId="9" xfId="0" applyNumberFormat="1" applyFont="1" applyFill="1" applyBorder="1" applyAlignment="1" applyProtection="1">
      <alignment horizontal="left" vertical="center" indent="1"/>
      <protection locked="0"/>
    </xf>
    <xf numFmtId="164" fontId="3" fillId="6" borderId="0" xfId="0" applyFont="1" applyFill="1" applyBorder="1" applyAlignment="1" applyProtection="1">
      <alignment horizontal="right" vertical="center"/>
    </xf>
    <xf numFmtId="164" fontId="0" fillId="6" borderId="0" xfId="0" applyFill="1" applyAlignment="1" applyProtection="1">
      <alignment horizontal="right" vertical="center"/>
    </xf>
    <xf numFmtId="164" fontId="22" fillId="2" borderId="0" xfId="25" applyFont="1" applyFill="1" applyAlignment="1" applyProtection="1">
      <alignment horizontal="center"/>
    </xf>
    <xf numFmtId="164" fontId="3" fillId="2" borderId="0" xfId="25" applyFont="1" applyFill="1" applyBorder="1" applyAlignment="1" applyProtection="1">
      <alignment horizontal="center"/>
      <protection locked="0"/>
    </xf>
    <xf numFmtId="164" fontId="24" fillId="5" borderId="17" xfId="25" applyFont="1" applyFill="1" applyBorder="1" applyAlignment="1" applyProtection="1">
      <alignment horizontal="center" vertical="center"/>
    </xf>
    <xf numFmtId="164" fontId="24" fillId="5" borderId="20" xfId="25" applyFont="1" applyFill="1" applyBorder="1" applyAlignment="1" applyProtection="1">
      <alignment horizontal="center" vertical="center"/>
    </xf>
    <xf numFmtId="164" fontId="24" fillId="5" borderId="18" xfId="25" applyFont="1" applyFill="1" applyBorder="1" applyAlignment="1" applyProtection="1">
      <alignment horizontal="left" vertical="center"/>
    </xf>
    <xf numFmtId="164" fontId="24" fillId="5" borderId="21" xfId="25" applyFont="1" applyFill="1" applyBorder="1" applyAlignment="1" applyProtection="1">
      <alignment horizontal="left" vertical="center"/>
    </xf>
    <xf numFmtId="164" fontId="24" fillId="5" borderId="2" xfId="25" applyFont="1" applyFill="1" applyBorder="1" applyAlignment="1" applyProtection="1">
      <alignment horizontal="left" vertical="center"/>
    </xf>
    <xf numFmtId="164" fontId="24" fillId="5" borderId="19" xfId="25" applyFont="1" applyFill="1" applyBorder="1" applyAlignment="1" applyProtection="1">
      <alignment horizontal="left" vertical="center"/>
    </xf>
    <xf numFmtId="164" fontId="24" fillId="5" borderId="9" xfId="25" applyFont="1" applyFill="1" applyBorder="1" applyAlignment="1" applyProtection="1">
      <alignment horizontal="left" vertical="center"/>
    </xf>
    <xf numFmtId="164" fontId="24" fillId="5" borderId="22" xfId="25" applyFont="1" applyFill="1" applyBorder="1" applyAlignment="1" applyProtection="1">
      <alignment horizontal="left" vertical="center"/>
    </xf>
    <xf numFmtId="164" fontId="24" fillId="5" borderId="11" xfId="25" applyFont="1" applyFill="1" applyBorder="1" applyAlignment="1" applyProtection="1">
      <alignment horizontal="center" vertical="center"/>
    </xf>
    <xf numFmtId="164" fontId="24" fillId="5" borderId="14" xfId="25" applyFont="1" applyFill="1" applyBorder="1" applyAlignment="1" applyProtection="1">
      <alignment horizontal="center" vertical="center"/>
    </xf>
    <xf numFmtId="164" fontId="24" fillId="5" borderId="11" xfId="25" applyFont="1" applyFill="1" applyBorder="1" applyAlignment="1" applyProtection="1">
      <alignment horizontal="center" vertical="center" wrapText="1"/>
    </xf>
    <xf numFmtId="49" fontId="25" fillId="4" borderId="16" xfId="25" applyNumberFormat="1" applyFont="1" applyFill="1" applyBorder="1" applyAlignment="1" applyProtection="1">
      <alignment vertical="center" wrapText="1"/>
    </xf>
    <xf numFmtId="49" fontId="25" fillId="4" borderId="10" xfId="25" applyNumberFormat="1" applyFont="1" applyFill="1" applyBorder="1" applyAlignment="1" applyProtection="1">
      <alignment vertical="center" wrapText="1"/>
    </xf>
    <xf numFmtId="49" fontId="25" fillId="4" borderId="15" xfId="25" applyNumberFormat="1" applyFont="1" applyFill="1" applyBorder="1" applyAlignment="1" applyProtection="1">
      <alignment vertical="center" wrapText="1"/>
    </xf>
    <xf numFmtId="49" fontId="25" fillId="4" borderId="16" xfId="25" applyNumberFormat="1" applyFont="1" applyFill="1" applyBorder="1" applyAlignment="1" applyProtection="1">
      <alignment horizontal="center" vertical="center" wrapText="1"/>
    </xf>
    <xf numFmtId="49" fontId="25" fillId="4" borderId="15" xfId="25" applyNumberFormat="1" applyFont="1" applyFill="1" applyBorder="1" applyAlignment="1" applyProtection="1">
      <alignment horizontal="center" vertical="center" wrapText="1"/>
    </xf>
    <xf numFmtId="49" fontId="25" fillId="4" borderId="14" xfId="25" applyNumberFormat="1" applyFont="1" applyFill="1" applyBorder="1" applyAlignment="1" applyProtection="1">
      <alignment horizontal="center" vertical="center" wrapText="1"/>
    </xf>
    <xf numFmtId="49" fontId="25" fillId="0" borderId="16" xfId="25" applyNumberFormat="1" applyFont="1" applyFill="1" applyBorder="1" applyAlignment="1" applyProtection="1">
      <alignment vertical="center" wrapText="1"/>
      <protection locked="0"/>
    </xf>
    <xf numFmtId="49" fontId="25" fillId="0" borderId="10" xfId="25" applyNumberFormat="1" applyFont="1" applyFill="1" applyBorder="1" applyAlignment="1" applyProtection="1">
      <alignment vertical="center" wrapText="1"/>
      <protection locked="0"/>
    </xf>
    <xf numFmtId="49" fontId="25" fillId="0" borderId="15" xfId="25" applyNumberFormat="1" applyFont="1" applyFill="1" applyBorder="1" applyAlignment="1" applyProtection="1">
      <alignment vertical="center" wrapText="1"/>
      <protection locked="0"/>
    </xf>
    <xf numFmtId="49" fontId="25" fillId="0" borderId="16" xfId="25" applyNumberFormat="1" applyFont="1" applyFill="1" applyBorder="1" applyAlignment="1" applyProtection="1">
      <alignment horizontal="center" vertical="center" wrapText="1"/>
      <protection locked="0"/>
    </xf>
    <xf numFmtId="49" fontId="25" fillId="0" borderId="15" xfId="25" applyNumberFormat="1" applyFont="1" applyFill="1" applyBorder="1" applyAlignment="1" applyProtection="1">
      <alignment horizontal="center" vertical="center" wrapText="1"/>
      <protection locked="0"/>
    </xf>
    <xf numFmtId="49" fontId="25" fillId="2" borderId="16" xfId="25" applyNumberFormat="1" applyFont="1" applyFill="1" applyBorder="1" applyAlignment="1" applyProtection="1">
      <alignment vertical="center" wrapText="1"/>
      <protection locked="0"/>
    </xf>
    <xf numFmtId="49" fontId="25" fillId="2" borderId="10" xfId="25" applyNumberFormat="1" applyFont="1" applyFill="1" applyBorder="1" applyAlignment="1" applyProtection="1">
      <alignment vertical="center" wrapText="1"/>
      <protection locked="0"/>
    </xf>
    <xf numFmtId="49" fontId="25" fillId="2" borderId="15" xfId="25" applyNumberFormat="1" applyFont="1" applyFill="1" applyBorder="1" applyAlignment="1" applyProtection="1">
      <alignment vertical="center" wrapText="1"/>
      <protection locked="0"/>
    </xf>
    <xf numFmtId="49" fontId="25" fillId="2" borderId="16" xfId="25" applyNumberFormat="1" applyFont="1" applyFill="1" applyBorder="1" applyAlignment="1" applyProtection="1">
      <alignment horizontal="center" vertical="center" wrapText="1"/>
      <protection locked="0"/>
    </xf>
    <xf numFmtId="49" fontId="25" fillId="2" borderId="15" xfId="25" applyNumberFormat="1" applyFont="1" applyFill="1" applyBorder="1" applyAlignment="1" applyProtection="1">
      <alignment horizontal="center" vertical="center" wrapText="1"/>
      <protection locked="0"/>
    </xf>
    <xf numFmtId="49" fontId="25" fillId="2" borderId="14" xfId="25" applyNumberFormat="1" applyFont="1" applyFill="1" applyBorder="1" applyAlignment="1" applyProtection="1">
      <alignment horizontal="center" vertical="center" wrapText="1"/>
      <protection locked="0"/>
    </xf>
    <xf numFmtId="49" fontId="25" fillId="0" borderId="14" xfId="25" applyNumberFormat="1" applyFont="1" applyFill="1" applyBorder="1" applyAlignment="1" applyProtection="1">
      <alignment horizontal="center" vertical="center" wrapText="1"/>
      <protection locked="0"/>
    </xf>
    <xf numFmtId="49" fontId="25" fillId="0" borderId="16" xfId="26" applyNumberFormat="1" applyFont="1" applyBorder="1" applyAlignment="1" applyProtection="1">
      <alignment vertical="center" wrapText="1"/>
      <protection locked="0"/>
    </xf>
    <xf numFmtId="49" fontId="25" fillId="0" borderId="10" xfId="26" applyNumberFormat="1" applyFont="1" applyBorder="1" applyAlignment="1" applyProtection="1">
      <alignment vertical="center" wrapText="1"/>
      <protection locked="0"/>
    </xf>
    <xf numFmtId="49" fontId="25" fillId="0" borderId="15" xfId="26" applyNumberFormat="1" applyFont="1" applyBorder="1" applyAlignment="1" applyProtection="1">
      <alignment vertical="center" wrapText="1"/>
      <protection locked="0"/>
    </xf>
    <xf numFmtId="49" fontId="25" fillId="0" borderId="16" xfId="26" applyNumberFormat="1" applyFont="1" applyBorder="1" applyAlignment="1" applyProtection="1">
      <alignment horizontal="center" vertical="center" wrapText="1"/>
      <protection locked="0"/>
    </xf>
    <xf numFmtId="49" fontId="25" fillId="0" borderId="15" xfId="26" applyNumberFormat="1" applyFont="1" applyBorder="1" applyAlignment="1" applyProtection="1">
      <alignment horizontal="center" vertical="center" wrapText="1"/>
      <protection locked="0"/>
    </xf>
    <xf numFmtId="49" fontId="25" fillId="0" borderId="14" xfId="26" applyNumberFormat="1" applyFont="1" applyBorder="1" applyAlignment="1" applyProtection="1">
      <alignment horizontal="center" vertical="center" wrapText="1"/>
      <protection locked="0"/>
    </xf>
    <xf numFmtId="49" fontId="25" fillId="2" borderId="16" xfId="26" applyNumberFormat="1" applyFont="1" applyFill="1" applyBorder="1" applyAlignment="1" applyProtection="1">
      <alignment vertical="center" wrapText="1"/>
      <protection locked="0"/>
    </xf>
    <xf numFmtId="49" fontId="25" fillId="2" borderId="10" xfId="26" applyNumberFormat="1" applyFont="1" applyFill="1" applyBorder="1" applyAlignment="1" applyProtection="1">
      <alignment vertical="center" wrapText="1"/>
      <protection locked="0"/>
    </xf>
    <xf numFmtId="49" fontId="25" fillId="2" borderId="15" xfId="26" applyNumberFormat="1" applyFont="1" applyFill="1" applyBorder="1" applyAlignment="1" applyProtection="1">
      <alignment vertical="center" wrapText="1"/>
      <protection locked="0"/>
    </xf>
    <xf numFmtId="49" fontId="25" fillId="2" borderId="16" xfId="26" applyNumberFormat="1" applyFont="1" applyFill="1" applyBorder="1" applyAlignment="1" applyProtection="1">
      <alignment horizontal="center" vertical="center" wrapText="1"/>
      <protection locked="0"/>
    </xf>
    <xf numFmtId="49" fontId="25" fillId="2" borderId="15" xfId="26" applyNumberFormat="1" applyFont="1" applyFill="1" applyBorder="1" applyAlignment="1" applyProtection="1">
      <alignment horizontal="center" vertical="center" wrapText="1"/>
      <protection locked="0"/>
    </xf>
    <xf numFmtId="49" fontId="25" fillId="2" borderId="14" xfId="26" applyNumberFormat="1" applyFont="1" applyFill="1" applyBorder="1" applyAlignment="1" applyProtection="1">
      <alignment horizontal="center" vertical="center" wrapText="1"/>
      <protection locked="0"/>
    </xf>
    <xf numFmtId="49" fontId="25" fillId="2" borderId="24" xfId="25" applyNumberFormat="1" applyFont="1" applyFill="1" applyBorder="1" applyAlignment="1" applyProtection="1">
      <alignment horizontal="center" vertical="center" wrapText="1"/>
      <protection locked="0"/>
    </xf>
    <xf numFmtId="49" fontId="25" fillId="2" borderId="26" xfId="25" applyNumberFormat="1" applyFont="1" applyFill="1" applyBorder="1" applyAlignment="1" applyProtection="1">
      <alignment horizontal="center" vertical="center" wrapText="1"/>
      <protection locked="0"/>
    </xf>
    <xf numFmtId="49" fontId="25" fillId="2" borderId="27" xfId="25" applyNumberFormat="1" applyFont="1" applyFill="1" applyBorder="1" applyAlignment="1" applyProtection="1">
      <alignment horizontal="center" vertical="center" wrapText="1"/>
      <protection locked="0"/>
    </xf>
    <xf numFmtId="49" fontId="25" fillId="2" borderId="24" xfId="25" applyNumberFormat="1" applyFont="1" applyFill="1" applyBorder="1" applyAlignment="1" applyProtection="1">
      <alignment vertical="center" wrapText="1"/>
      <protection locked="0"/>
    </xf>
    <xf numFmtId="49" fontId="25" fillId="2" borderId="25" xfId="25" applyNumberFormat="1" applyFont="1" applyFill="1" applyBorder="1" applyAlignment="1" applyProtection="1">
      <alignment vertical="center" wrapText="1"/>
      <protection locked="0"/>
    </xf>
    <xf numFmtId="49" fontId="25" fillId="2" borderId="26" xfId="25" applyNumberFormat="1" applyFont="1" applyFill="1" applyBorder="1" applyAlignment="1" applyProtection="1">
      <alignment vertical="center" wrapText="1"/>
      <protection locked="0"/>
    </xf>
    <xf numFmtId="0" fontId="25" fillId="2" borderId="14" xfId="25" applyNumberFormat="1" applyFont="1" applyFill="1" applyBorder="1" applyAlignment="1" applyProtection="1">
      <alignment horizontal="center" vertical="center" wrapText="1"/>
      <protection locked="0"/>
    </xf>
  </cellXfs>
  <cellStyles count="27">
    <cellStyle name="Currency 2" xfId="5" xr:uid="{00000000-0005-0000-0000-000000000000}"/>
    <cellStyle name="Hyperlink" xfId="1" builtinId="8"/>
    <cellStyle name="Hyperlink 2" xfId="6" xr:uid="{00000000-0005-0000-0000-000002000000}"/>
    <cellStyle name="Hyperlink 2 2" xfId="18" xr:uid="{00000000-0005-0000-0000-000003000000}"/>
    <cellStyle name="Normal" xfId="0" builtinId="0"/>
    <cellStyle name="Normal 10" xfId="19" xr:uid="{00000000-0005-0000-0000-000005000000}"/>
    <cellStyle name="Normal 13" xfId="2" xr:uid="{00000000-0005-0000-0000-000006000000}"/>
    <cellStyle name="Normal 13 2" xfId="17" xr:uid="{00000000-0005-0000-0000-000007000000}"/>
    <cellStyle name="Normal 2" xfId="3" xr:uid="{00000000-0005-0000-0000-000008000000}"/>
    <cellStyle name="Normal 2 2" xfId="14" xr:uid="{00000000-0005-0000-0000-000009000000}"/>
    <cellStyle name="Normal 2 3" xfId="7" xr:uid="{00000000-0005-0000-0000-00000A000000}"/>
    <cellStyle name="Normal 2_All_Existing_ILs-2008-03-v1" xfId="20" xr:uid="{00000000-0005-0000-0000-00000B000000}"/>
    <cellStyle name="Normal 3" xfId="4" xr:uid="{00000000-0005-0000-0000-00000C000000}"/>
    <cellStyle name="Normal 3 2" xfId="21" xr:uid="{00000000-0005-0000-0000-00000D000000}"/>
    <cellStyle name="Normal 3 3" xfId="8" xr:uid="{00000000-0005-0000-0000-00000E000000}"/>
    <cellStyle name="Normal 4" xfId="9" xr:uid="{00000000-0005-0000-0000-00000F000000}"/>
    <cellStyle name="Normal 5" xfId="10" xr:uid="{00000000-0005-0000-0000-000010000000}"/>
    <cellStyle name="Normal 5 2" xfId="22" xr:uid="{00000000-0005-0000-0000-000011000000}"/>
    <cellStyle name="Normal 6" xfId="11" xr:uid="{00000000-0005-0000-0000-000012000000}"/>
    <cellStyle name="Normal 7" xfId="13" xr:uid="{00000000-0005-0000-0000-000013000000}"/>
    <cellStyle name="Normal 8" xfId="15" xr:uid="{00000000-0005-0000-0000-000014000000}"/>
    <cellStyle name="Normal 9" xfId="16" xr:uid="{00000000-0005-0000-0000-000015000000}"/>
    <cellStyle name="Normal_2005 PlugFest #8 Device Registration" xfId="25" xr:uid="{00000000-0005-0000-0000-000016000000}"/>
    <cellStyle name="Normal_PlugFestInformation_April2005" xfId="26" xr:uid="{00000000-0005-0000-0000-000017000000}"/>
    <cellStyle name="Percent 2" xfId="23" xr:uid="{00000000-0005-0000-0000-000018000000}"/>
    <cellStyle name="Percent 3" xfId="24" xr:uid="{00000000-0005-0000-0000-000019000000}"/>
    <cellStyle name="Percent 4" xfId="12" xr:uid="{00000000-0005-0000-0000-00001A000000}"/>
  </cellStyles>
  <dxfs count="10">
    <dxf>
      <font>
        <b/>
        <i val="0"/>
        <condense val="0"/>
        <extend val="0"/>
        <color indexed="17"/>
      </font>
    </dxf>
    <dxf>
      <font>
        <b/>
        <i val="0"/>
        <condense val="0"/>
        <extend val="0"/>
        <color indexed="12"/>
      </font>
    </dxf>
    <dxf>
      <font>
        <b/>
        <i val="0"/>
        <color rgb="FF0000FF"/>
      </font>
      <fill>
        <patternFill>
          <bgColor rgb="FFFF99FF"/>
        </patternFill>
      </fill>
    </dxf>
    <dxf>
      <font>
        <b/>
        <i val="0"/>
        <color rgb="FF0000FF"/>
      </font>
      <fill>
        <patternFill>
          <bgColor rgb="FFFF99FF"/>
        </patternFill>
      </fill>
    </dxf>
    <dxf>
      <fill>
        <patternFill>
          <bgColor rgb="FFFF99FF"/>
        </patternFill>
      </fill>
    </dxf>
    <dxf>
      <fill>
        <patternFill>
          <bgColor rgb="FFFF99FF"/>
        </patternFill>
      </fill>
    </dxf>
    <dxf>
      <font>
        <b/>
        <i val="0"/>
        <color rgb="FF0000FF"/>
      </font>
    </dxf>
    <dxf>
      <font>
        <b/>
        <i val="0"/>
        <color rgb="FFFF0000"/>
      </font>
    </dxf>
    <dxf>
      <font>
        <b/>
        <i val="0"/>
        <color rgb="FF0000FF"/>
      </font>
      <fill>
        <patternFill>
          <bgColor rgb="FFFF99FF"/>
        </patternFill>
      </fill>
    </dxf>
    <dxf>
      <font>
        <b/>
        <i val="0"/>
        <color rgb="FF0000FF"/>
      </font>
      <fill>
        <patternFill>
          <bgColor rgb="FFFF99FF"/>
        </patternFill>
      </fill>
    </dxf>
  </dxfs>
  <tableStyles count="0" defaultTableStyle="TableStyleMedium9" defaultPivotStyle="PivotStyleLight16"/>
  <colors>
    <mruColors>
      <color rgb="FF0000FF"/>
      <color rgb="FFFF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261408</xdr:colOff>
      <xdr:row>1</xdr:row>
      <xdr:rowOff>111125</xdr:rowOff>
    </xdr:from>
    <xdr:to>
      <xdr:col>3</xdr:col>
      <xdr:colOff>561974</xdr:colOff>
      <xdr:row>10</xdr:row>
      <xdr:rowOff>110066</xdr:rowOff>
    </xdr:to>
    <xdr:pic>
      <xdr:nvPicPr>
        <xdr:cNvPr id="8306" name="Picture 1" descr="logo_ibta">
          <a:extLst>
            <a:ext uri="{FF2B5EF4-FFF2-40B4-BE49-F238E27FC236}">
              <a16:creationId xmlns:a16="http://schemas.microsoft.com/office/drawing/2014/main" id="{00000000-0008-0000-0100-00007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075" y="280458"/>
          <a:ext cx="1538816" cy="156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1068916</xdr:colOff>
      <xdr:row>3</xdr:row>
      <xdr:rowOff>74085</xdr:rowOff>
    </xdr:from>
    <xdr:to>
      <xdr:col>10</xdr:col>
      <xdr:colOff>418041</xdr:colOff>
      <xdr:row>8</xdr:row>
      <xdr:rowOff>103718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265333" y="560918"/>
          <a:ext cx="2333625"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24</xdr:row>
      <xdr:rowOff>0</xdr:rowOff>
    </xdr:from>
    <xdr:to>
      <xdr:col>21</xdr:col>
      <xdr:colOff>219075</xdr:colOff>
      <xdr:row>32</xdr:row>
      <xdr:rowOff>85725</xdr:rowOff>
    </xdr:to>
    <xdr:sp macro="" textlink="" fLocksText="0">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514350" y="7705725"/>
          <a:ext cx="9982200" cy="14573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Other Notes:</a:t>
          </a:r>
        </a:p>
        <a:p>
          <a:pPr algn="l" rtl="1">
            <a:defRPr sz="1000"/>
          </a:pPr>
          <a:endParaRPr lang="en-US" sz="1000" b="1" i="0" strike="noStrike">
            <a:solidFill>
              <a:srgbClr val="000000"/>
            </a:solidFill>
            <a:latin typeface="Arial"/>
            <a:cs typeface="Aria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bta_plugfest@soft-forge.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j.doe@vendor.com"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8000"/>
  </sheetPr>
  <dimension ref="A1:A15"/>
  <sheetViews>
    <sheetView tabSelected="1" workbookViewId="0">
      <selection activeCell="A4" sqref="A4"/>
    </sheetView>
  </sheetViews>
  <sheetFormatPr defaultColWidth="9.1796875" defaultRowHeight="12.5" x14ac:dyDescent="0.25"/>
  <cols>
    <col min="1" max="1" width="126.1796875" style="30" customWidth="1"/>
    <col min="2" max="16384" width="9.1796875" style="30"/>
  </cols>
  <sheetData>
    <row r="1" spans="1:1" ht="15.5" x14ac:dyDescent="0.25">
      <c r="A1" s="113" t="s">
        <v>7</v>
      </c>
    </row>
    <row r="2" spans="1:1" x14ac:dyDescent="0.25">
      <c r="A2" s="114"/>
    </row>
    <row r="3" spans="1:1" ht="15.5" x14ac:dyDescent="0.25">
      <c r="A3" s="115" t="str">
        <f>Instructions &amp;" " &amp; Plugfest &amp;":"</f>
        <v>General Instructions for Cable Registration for IBTA  Plugfest #40 - May 2023:</v>
      </c>
    </row>
    <row r="4" spans="1:1" ht="15.5" x14ac:dyDescent="0.25">
      <c r="A4" s="116" t="s">
        <v>16</v>
      </c>
    </row>
    <row r="5" spans="1:1" ht="14" x14ac:dyDescent="0.25">
      <c r="A5" s="117" t="s">
        <v>17</v>
      </c>
    </row>
    <row r="6" spans="1:1" ht="14" x14ac:dyDescent="0.25">
      <c r="A6" s="117"/>
    </row>
    <row r="7" spans="1:1" ht="15.5" x14ac:dyDescent="0.25">
      <c r="A7" s="116" t="s">
        <v>76</v>
      </c>
    </row>
    <row r="8" spans="1:1" ht="14" x14ac:dyDescent="0.25">
      <c r="A8" s="118" t="str">
        <f>ArrivalDate</f>
        <v>All equipment registered for testing MUST be shipped to arrive at UNH-IOL by Friday, April 21, 2022</v>
      </c>
    </row>
    <row r="9" spans="1:1" ht="15.5" x14ac:dyDescent="0.25">
      <c r="A9" s="125" t="s">
        <v>63</v>
      </c>
    </row>
    <row r="10" spans="1:1" ht="15.5" x14ac:dyDescent="0.25">
      <c r="A10" s="125" t="s">
        <v>18</v>
      </c>
    </row>
    <row r="11" spans="1:1" ht="14" x14ac:dyDescent="0.25">
      <c r="A11" s="119" t="s">
        <v>64</v>
      </c>
    </row>
    <row r="12" spans="1:1" ht="14" x14ac:dyDescent="0.25">
      <c r="A12" s="119" t="s">
        <v>65</v>
      </c>
    </row>
    <row r="13" spans="1:1" ht="14" x14ac:dyDescent="0.25">
      <c r="A13" s="120"/>
    </row>
    <row r="14" spans="1:1" s="31" customFormat="1" ht="14" x14ac:dyDescent="0.25">
      <c r="A14" s="121" t="s">
        <v>21</v>
      </c>
    </row>
    <row r="15" spans="1:1" ht="14" x14ac:dyDescent="0.25">
      <c r="A15" s="122" t="s">
        <v>20</v>
      </c>
    </row>
  </sheetData>
  <sheetProtection algorithmName="SHA-512" hashValue="1uRaaGYTvzuzCPlCXyM+y0A3zu5Vx+LbKk+2DBzRbw3IoUpB2D1Pp4vdNEjC5aBFJxopGAOPBJdMh/XUNyrw4Q==" saltValue="e8wHurPknarEUrqY/KfBEg==" spinCount="100000" sheet="1" objects="1" scenarios="1"/>
  <phoneticPr fontId="0" type="noConversion"/>
  <hyperlinks>
    <hyperlink ref="A4" location="'Cover Sheet'!A1" display="Cover Sheet " xr:uid="{00000000-0004-0000-0000-000001000000}"/>
    <hyperlink ref="A15" r:id="rId1" xr:uid="{00000000-0004-0000-0000-000003000000}"/>
    <hyperlink ref="A7" location="'Test-Measurement Devices'!A1" display="Test-Measurement Devices" xr:uid="{3FA4F9B8-CDC6-403A-8360-A264FD738938}"/>
  </hyperlinks>
  <pageMargins left="0.75" right="0.75" top="1" bottom="1" header="0.5" footer="0.5"/>
  <pageSetup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3"/>
  </sheetPr>
  <dimension ref="B1:Q102"/>
  <sheetViews>
    <sheetView zoomScale="90" zoomScaleNormal="90" workbookViewId="0"/>
  </sheetViews>
  <sheetFormatPr defaultColWidth="9.1796875" defaultRowHeight="12.5" x14ac:dyDescent="0.25"/>
  <cols>
    <col min="1" max="1" width="3.1796875" style="1" customWidth="1"/>
    <col min="2" max="2" width="9" style="1" customWidth="1"/>
    <col min="3" max="3" width="9.54296875" style="1" customWidth="1"/>
    <col min="4" max="4" width="15.54296875" style="1" customWidth="1"/>
    <col min="5" max="5" width="14.1796875" style="1" customWidth="1"/>
    <col min="6" max="6" width="19.1796875" style="1" customWidth="1"/>
    <col min="7" max="7" width="7.26953125" style="1" customWidth="1"/>
    <col min="8" max="8" width="19.26953125" style="1" customWidth="1"/>
    <col min="9" max="10" width="12.7265625" style="1" customWidth="1"/>
    <col min="11" max="11" width="8.26953125" style="2" customWidth="1"/>
    <col min="12" max="16384" width="9.1796875" style="1"/>
  </cols>
  <sheetData>
    <row r="1" spans="2:11" ht="13" thickBot="1" x14ac:dyDescent="0.3"/>
    <row r="2" spans="2:11" x14ac:dyDescent="0.25">
      <c r="B2" s="9"/>
      <c r="C2" s="10"/>
      <c r="D2" s="10"/>
      <c r="E2" s="10"/>
      <c r="F2" s="10"/>
      <c r="G2" s="10"/>
      <c r="H2" s="10"/>
      <c r="I2" s="10"/>
      <c r="J2" s="10"/>
      <c r="K2" s="11"/>
    </row>
    <row r="3" spans="2:11" x14ac:dyDescent="0.25">
      <c r="B3" s="12"/>
      <c r="C3" s="4"/>
      <c r="D3" s="4"/>
      <c r="E3" s="61"/>
      <c r="F3" s="61"/>
      <c r="G3" s="61"/>
      <c r="H3" s="61"/>
      <c r="I3" s="61"/>
      <c r="J3" s="61"/>
      <c r="K3" s="62"/>
    </row>
    <row r="4" spans="2:11" x14ac:dyDescent="0.25">
      <c r="B4" s="12"/>
      <c r="C4" s="4"/>
      <c r="D4" s="4"/>
      <c r="E4" s="61"/>
      <c r="F4" s="61"/>
      <c r="G4" s="61"/>
      <c r="H4" s="61"/>
      <c r="I4" s="61"/>
      <c r="J4" s="61"/>
      <c r="K4" s="62"/>
    </row>
    <row r="5" spans="2:11" ht="18" customHeight="1" x14ac:dyDescent="0.35">
      <c r="B5" s="12"/>
      <c r="C5" s="4"/>
      <c r="D5" s="4"/>
      <c r="E5" s="146" t="s">
        <v>69</v>
      </c>
      <c r="F5" s="146"/>
      <c r="G5" s="146"/>
      <c r="H5" s="146"/>
      <c r="I5" s="61"/>
      <c r="J5" s="61"/>
      <c r="K5" s="62"/>
    </row>
    <row r="6" spans="2:11" ht="20.25" customHeight="1" x14ac:dyDescent="0.25">
      <c r="B6" s="12"/>
      <c r="C6" s="4"/>
      <c r="D6" s="4"/>
      <c r="E6" s="61"/>
      <c r="F6" s="61"/>
      <c r="G6" s="61"/>
      <c r="H6" s="63"/>
      <c r="I6" s="61"/>
      <c r="J6" s="61"/>
      <c r="K6" s="62"/>
    </row>
    <row r="7" spans="2:11" ht="11.25" customHeight="1" x14ac:dyDescent="0.3">
      <c r="B7" s="12"/>
      <c r="C7" s="4"/>
      <c r="D7" s="4"/>
      <c r="E7" s="145" t="str">
        <f>Plugfest</f>
        <v>Plugfest #40 - May 2023</v>
      </c>
      <c r="F7" s="145"/>
      <c r="G7" s="145"/>
      <c r="H7" s="145"/>
      <c r="I7" s="61"/>
      <c r="J7" s="61"/>
      <c r="K7" s="62"/>
    </row>
    <row r="8" spans="2:11" ht="11.25" customHeight="1" x14ac:dyDescent="0.25">
      <c r="B8" s="12"/>
      <c r="C8" s="4"/>
      <c r="D8" s="4"/>
      <c r="E8" s="61"/>
      <c r="F8" s="61"/>
      <c r="G8" s="61"/>
      <c r="H8" s="63"/>
      <c r="I8" s="61"/>
      <c r="J8" s="61"/>
      <c r="K8" s="62"/>
    </row>
    <row r="9" spans="2:11" ht="11.25" customHeight="1" x14ac:dyDescent="0.25">
      <c r="B9" s="12"/>
      <c r="C9" s="4"/>
      <c r="D9" s="4"/>
      <c r="E9" s="149" t="s">
        <v>49</v>
      </c>
      <c r="F9" s="150"/>
      <c r="G9" s="144">
        <f>RegistrationDate</f>
        <v>45019</v>
      </c>
      <c r="H9" s="144"/>
      <c r="I9" s="61"/>
      <c r="J9" s="61"/>
      <c r="K9" s="62"/>
    </row>
    <row r="10" spans="2:11" x14ac:dyDescent="0.25">
      <c r="B10" s="12"/>
      <c r="C10" s="4"/>
      <c r="D10" s="4"/>
      <c r="E10" s="61"/>
      <c r="F10" s="63"/>
      <c r="G10" s="63"/>
      <c r="H10" s="63"/>
      <c r="I10" s="61"/>
      <c r="J10" s="61"/>
      <c r="K10" s="62"/>
    </row>
    <row r="11" spans="2:11" x14ac:dyDescent="0.25">
      <c r="B11" s="12"/>
      <c r="C11" s="4"/>
      <c r="D11" s="4"/>
      <c r="E11" s="61"/>
      <c r="F11" s="61"/>
      <c r="G11" s="61"/>
      <c r="H11" s="61"/>
      <c r="I11" s="61"/>
      <c r="J11" s="61"/>
      <c r="K11" s="62"/>
    </row>
    <row r="12" spans="2:11" x14ac:dyDescent="0.25">
      <c r="B12" s="12"/>
      <c r="C12" s="4"/>
      <c r="D12" s="4"/>
      <c r="E12" s="4"/>
      <c r="F12" s="4"/>
      <c r="G12" s="4"/>
      <c r="H12" s="4"/>
      <c r="I12" s="4"/>
      <c r="J12" s="4"/>
      <c r="K12" s="13"/>
    </row>
    <row r="13" spans="2:11" ht="12.75" customHeight="1" x14ac:dyDescent="0.25">
      <c r="B13" s="12"/>
      <c r="C13" s="5"/>
      <c r="D13" s="4"/>
      <c r="E13" s="23"/>
      <c r="F13" s="23"/>
      <c r="G13" s="23"/>
      <c r="H13" s="6" t="s">
        <v>0</v>
      </c>
      <c r="I13" s="148">
        <f ca="1">NOW()</f>
        <v>44974.625786111108</v>
      </c>
      <c r="J13" s="148"/>
      <c r="K13" s="13"/>
    </row>
    <row r="14" spans="2:11" ht="12.75" customHeight="1" x14ac:dyDescent="0.25">
      <c r="B14" s="17" t="s">
        <v>1</v>
      </c>
      <c r="C14" s="4"/>
      <c r="D14" s="5"/>
      <c r="E14" s="5"/>
      <c r="F14" s="5"/>
      <c r="G14" s="5"/>
      <c r="H14" s="5"/>
      <c r="I14" s="5"/>
      <c r="J14" s="5"/>
      <c r="K14" s="13"/>
    </row>
    <row r="15" spans="2:11" ht="15.75" customHeight="1" x14ac:dyDescent="0.3">
      <c r="B15" s="12"/>
      <c r="C15" s="110" t="s">
        <v>2</v>
      </c>
      <c r="D15" s="139" t="s">
        <v>52</v>
      </c>
      <c r="E15" s="139"/>
      <c r="F15" s="139"/>
      <c r="G15" s="139"/>
      <c r="H15" s="139"/>
      <c r="I15" s="139"/>
      <c r="J15" s="139"/>
      <c r="K15" s="13"/>
    </row>
    <row r="16" spans="2:11" ht="15.75" customHeight="1" x14ac:dyDescent="0.3">
      <c r="B16" s="12"/>
      <c r="C16" s="110" t="s">
        <v>3</v>
      </c>
      <c r="D16" s="139" t="s">
        <v>53</v>
      </c>
      <c r="E16" s="139"/>
      <c r="F16" s="139"/>
      <c r="G16" s="139"/>
      <c r="H16" s="139"/>
      <c r="I16" s="139"/>
      <c r="J16" s="139"/>
      <c r="K16" s="13"/>
    </row>
    <row r="17" spans="2:17" ht="15.75" customHeight="1" x14ac:dyDescent="0.3">
      <c r="B17" s="12"/>
      <c r="C17" s="110"/>
      <c r="D17" s="139" t="s">
        <v>54</v>
      </c>
      <c r="E17" s="139"/>
      <c r="F17" s="139"/>
      <c r="G17" s="139"/>
      <c r="H17" s="139"/>
      <c r="I17" s="139"/>
      <c r="J17" s="139"/>
      <c r="K17" s="13"/>
    </row>
    <row r="18" spans="2:17" ht="15.75" customHeight="1" x14ac:dyDescent="0.3">
      <c r="B18" s="12"/>
      <c r="C18" s="110"/>
      <c r="D18" s="139" t="s">
        <v>55</v>
      </c>
      <c r="E18" s="139"/>
      <c r="F18" s="139"/>
      <c r="G18" s="139"/>
      <c r="H18" s="139"/>
      <c r="I18" s="139"/>
      <c r="J18" s="139"/>
      <c r="K18" s="13"/>
    </row>
    <row r="19" spans="2:17" ht="15.75" customHeight="1" x14ac:dyDescent="0.3">
      <c r="B19" s="12"/>
      <c r="C19" s="110" t="s">
        <v>4</v>
      </c>
      <c r="D19" s="147" t="s">
        <v>57</v>
      </c>
      <c r="E19" s="147"/>
      <c r="F19" s="147"/>
      <c r="G19" s="7"/>
      <c r="H19" s="7"/>
      <c r="I19" s="7"/>
      <c r="J19" s="7"/>
      <c r="K19" s="13"/>
    </row>
    <row r="20" spans="2:17" ht="12.75" customHeight="1" x14ac:dyDescent="0.3">
      <c r="B20" s="12"/>
      <c r="C20" s="110"/>
      <c r="D20" s="4"/>
      <c r="E20" s="4"/>
      <c r="F20" s="4"/>
      <c r="G20" s="4"/>
      <c r="H20" s="4"/>
      <c r="I20" s="4"/>
      <c r="J20" s="4"/>
      <c r="K20" s="13"/>
    </row>
    <row r="21" spans="2:17" ht="15.75" customHeight="1" x14ac:dyDescent="0.3">
      <c r="B21" s="12"/>
      <c r="C21" s="110" t="s">
        <v>8</v>
      </c>
      <c r="D21" s="138" t="s">
        <v>44</v>
      </c>
      <c r="E21" s="138"/>
      <c r="F21" s="138"/>
      <c r="G21" s="139"/>
      <c r="H21" s="143" t="s">
        <v>15</v>
      </c>
      <c r="I21" s="143"/>
      <c r="J21" s="123" t="s">
        <v>13</v>
      </c>
      <c r="K21" s="33" t="s">
        <v>19</v>
      </c>
    </row>
    <row r="22" spans="2:17" ht="15.75" customHeight="1" x14ac:dyDescent="0.3">
      <c r="B22" s="12"/>
      <c r="C22" s="110" t="s">
        <v>5</v>
      </c>
      <c r="D22" s="140" t="s">
        <v>56</v>
      </c>
      <c r="E22" s="140"/>
      <c r="F22" s="140"/>
      <c r="G22" s="23"/>
      <c r="H22" s="143" t="s">
        <v>30</v>
      </c>
      <c r="I22" s="143"/>
      <c r="J22" s="41">
        <v>45047</v>
      </c>
      <c r="K22" s="13"/>
    </row>
    <row r="23" spans="2:17" ht="15.75" customHeight="1" x14ac:dyDescent="0.3">
      <c r="B23" s="12"/>
      <c r="C23" s="110"/>
      <c r="D23" s="37"/>
      <c r="E23" s="37"/>
      <c r="F23" s="37"/>
      <c r="G23" s="23"/>
      <c r="H23" s="143" t="s">
        <v>29</v>
      </c>
      <c r="I23" s="143"/>
      <c r="J23" s="41">
        <v>45058</v>
      </c>
      <c r="K23" s="13"/>
      <c r="L23" s="40"/>
    </row>
    <row r="24" spans="2:17" ht="15.75" customHeight="1" x14ac:dyDescent="0.35">
      <c r="B24" s="12"/>
      <c r="C24" s="110" t="s">
        <v>6</v>
      </c>
      <c r="D24" s="141" t="s">
        <v>46</v>
      </c>
      <c r="E24" s="142"/>
      <c r="F24" s="142"/>
      <c r="G24" s="25" t="s">
        <v>47</v>
      </c>
      <c r="H24" s="26" t="s">
        <v>58</v>
      </c>
      <c r="I24" s="29" t="s">
        <v>9</v>
      </c>
      <c r="J24" s="26"/>
      <c r="K24" s="13"/>
      <c r="L24" s="38"/>
    </row>
    <row r="25" spans="2:17" ht="12.75" customHeight="1" x14ac:dyDescent="0.25">
      <c r="B25" s="12"/>
      <c r="C25" s="4"/>
      <c r="D25" s="4"/>
      <c r="E25" s="4"/>
      <c r="F25" s="4"/>
      <c r="G25" s="4"/>
      <c r="H25" s="4"/>
      <c r="I25" s="4"/>
      <c r="J25" s="4"/>
      <c r="K25" s="13"/>
    </row>
    <row r="26" spans="2:17" ht="12.75" customHeight="1" x14ac:dyDescent="0.25">
      <c r="B26" s="12"/>
      <c r="C26" s="4"/>
      <c r="D26" s="4"/>
      <c r="E26" s="4"/>
      <c r="F26" s="4"/>
      <c r="G26" s="4"/>
      <c r="H26" s="4"/>
      <c r="I26" s="4"/>
      <c r="J26" s="4"/>
      <c r="K26" s="13"/>
    </row>
    <row r="27" spans="2:17" ht="12.75" customHeight="1" x14ac:dyDescent="0.25">
      <c r="B27" s="17" t="s">
        <v>10</v>
      </c>
      <c r="D27" s="4"/>
      <c r="E27" s="4"/>
      <c r="F27" s="4"/>
      <c r="G27" s="4"/>
      <c r="H27" s="4"/>
      <c r="I27" s="4"/>
      <c r="J27" s="4"/>
      <c r="K27" s="13"/>
      <c r="Q27" s="53"/>
    </row>
    <row r="28" spans="2:17" ht="12.75" customHeight="1" x14ac:dyDescent="0.25">
      <c r="B28" s="12"/>
      <c r="C28" s="4"/>
      <c r="D28" s="27" t="s">
        <v>11</v>
      </c>
      <c r="E28" s="4"/>
      <c r="F28" s="27" t="s">
        <v>12</v>
      </c>
      <c r="G28" s="4"/>
      <c r="H28" s="4"/>
      <c r="I28" s="43" t="s">
        <v>31</v>
      </c>
      <c r="J28" s="43" t="s">
        <v>32</v>
      </c>
      <c r="K28" s="13"/>
    </row>
    <row r="29" spans="2:17" ht="15.75" customHeight="1" x14ac:dyDescent="0.3">
      <c r="B29" s="12"/>
      <c r="C29" s="28">
        <v>1</v>
      </c>
      <c r="D29" s="137" t="s">
        <v>45</v>
      </c>
      <c r="E29" s="137"/>
      <c r="F29" s="131" t="s">
        <v>73</v>
      </c>
      <c r="G29" s="131"/>
      <c r="H29" s="131"/>
      <c r="I29" s="42">
        <v>45047</v>
      </c>
      <c r="J29" s="42">
        <v>45058</v>
      </c>
      <c r="K29" s="13"/>
    </row>
    <row r="30" spans="2:17" ht="15.75" customHeight="1" x14ac:dyDescent="0.35">
      <c r="B30" s="12"/>
      <c r="C30" s="28">
        <v>2</v>
      </c>
      <c r="D30" s="137"/>
      <c r="E30" s="137"/>
      <c r="F30" s="132"/>
      <c r="G30" s="133"/>
      <c r="H30" s="133"/>
      <c r="I30" s="42"/>
      <c r="J30" s="42"/>
      <c r="K30" s="13"/>
    </row>
    <row r="31" spans="2:17" ht="15.75" customHeight="1" x14ac:dyDescent="0.25">
      <c r="B31" s="12"/>
      <c r="C31" s="28">
        <v>3</v>
      </c>
      <c r="D31" s="137"/>
      <c r="E31" s="137"/>
      <c r="F31" s="134"/>
      <c r="G31" s="135"/>
      <c r="H31" s="136"/>
      <c r="I31" s="42"/>
      <c r="J31" s="42"/>
      <c r="K31" s="13"/>
    </row>
    <row r="32" spans="2:17" ht="15.75" customHeight="1" x14ac:dyDescent="0.35">
      <c r="B32" s="12"/>
      <c r="C32" s="28">
        <v>4</v>
      </c>
      <c r="D32" s="137"/>
      <c r="E32" s="137"/>
      <c r="F32" s="130"/>
      <c r="G32" s="130"/>
      <c r="H32" s="130"/>
      <c r="I32" s="42"/>
      <c r="J32" s="42"/>
      <c r="K32" s="13"/>
    </row>
    <row r="33" spans="2:11" ht="15.75" customHeight="1" x14ac:dyDescent="0.35">
      <c r="B33" s="12"/>
      <c r="C33" s="28">
        <v>5</v>
      </c>
      <c r="D33" s="137"/>
      <c r="E33" s="137"/>
      <c r="F33" s="130"/>
      <c r="G33" s="130"/>
      <c r="H33" s="130"/>
      <c r="I33" s="42"/>
      <c r="J33" s="42"/>
      <c r="K33" s="13"/>
    </row>
    <row r="34" spans="2:11" ht="12" customHeight="1" x14ac:dyDescent="0.25">
      <c r="B34" s="12"/>
      <c r="C34" s="4"/>
      <c r="D34" s="8"/>
      <c r="E34" s="8"/>
      <c r="F34" s="8"/>
      <c r="G34" s="8"/>
      <c r="H34" s="8"/>
      <c r="I34" s="8"/>
      <c r="J34" s="8"/>
      <c r="K34" s="13"/>
    </row>
    <row r="35" spans="2:11" ht="15" x14ac:dyDescent="0.25">
      <c r="B35" s="12"/>
      <c r="C35" s="4"/>
      <c r="D35" s="129" t="s">
        <v>74</v>
      </c>
      <c r="E35" s="8"/>
      <c r="F35" s="8"/>
      <c r="G35" s="8"/>
      <c r="H35" s="8"/>
      <c r="I35" s="8"/>
      <c r="J35" s="8"/>
      <c r="K35" s="13"/>
    </row>
    <row r="36" spans="2:11" ht="13.5" thickBot="1" x14ac:dyDescent="0.3">
      <c r="B36" s="14"/>
      <c r="C36" s="21"/>
      <c r="D36" s="15"/>
      <c r="E36" s="15"/>
      <c r="F36" s="15"/>
      <c r="G36" s="15"/>
      <c r="H36" s="15"/>
      <c r="I36" s="15"/>
      <c r="J36" s="15"/>
      <c r="K36" s="16"/>
    </row>
    <row r="37" spans="2:11" ht="13" x14ac:dyDescent="0.25">
      <c r="B37" s="18"/>
      <c r="C37" s="19"/>
      <c r="D37" s="18"/>
      <c r="E37" s="18"/>
      <c r="F37" s="18"/>
      <c r="G37" s="18"/>
      <c r="H37" s="18"/>
      <c r="I37" s="18"/>
      <c r="J37" s="18"/>
      <c r="K37" s="18"/>
    </row>
    <row r="38" spans="2:11" x14ac:dyDescent="0.25">
      <c r="B38" s="18"/>
      <c r="C38" s="20"/>
      <c r="D38" s="18"/>
      <c r="E38" s="18"/>
      <c r="F38" s="18"/>
      <c r="G38" s="18"/>
      <c r="H38" s="18"/>
      <c r="I38" s="18"/>
      <c r="J38" s="18"/>
      <c r="K38" s="18"/>
    </row>
    <row r="39" spans="2:11" x14ac:dyDescent="0.25">
      <c r="B39" s="32"/>
      <c r="C39" s="20"/>
      <c r="D39" s="18"/>
      <c r="E39" s="18"/>
      <c r="F39" s="18"/>
      <c r="G39" s="18"/>
      <c r="H39" s="18"/>
      <c r="I39" s="18"/>
      <c r="J39" s="18"/>
      <c r="K39" s="18"/>
    </row>
    <row r="40" spans="2:11" x14ac:dyDescent="0.25">
      <c r="K40" s="1"/>
    </row>
    <row r="41" spans="2:11" x14ac:dyDescent="0.25">
      <c r="K41" s="1"/>
    </row>
    <row r="42" spans="2:11" x14ac:dyDescent="0.25">
      <c r="K42" s="1"/>
    </row>
    <row r="43" spans="2:11" ht="13.5" customHeight="1" x14ac:dyDescent="0.25">
      <c r="K43" s="1"/>
    </row>
    <row r="44" spans="2:11" ht="13.5" customHeight="1" x14ac:dyDescent="0.25">
      <c r="C44" s="2"/>
      <c r="K44" s="1"/>
    </row>
    <row r="45" spans="2:11" ht="13.5" customHeight="1" x14ac:dyDescent="0.25">
      <c r="C45" s="2"/>
      <c r="K45" s="1"/>
    </row>
    <row r="46" spans="2:11" ht="13.5" customHeight="1" x14ac:dyDescent="0.25">
      <c r="B46" s="111" t="s">
        <v>13</v>
      </c>
      <c r="C46" s="3"/>
      <c r="K46" s="1"/>
    </row>
    <row r="47" spans="2:11" ht="13.5" customHeight="1" x14ac:dyDescent="0.25">
      <c r="B47" s="112" t="s">
        <v>14</v>
      </c>
      <c r="C47" s="2"/>
      <c r="K47" s="1"/>
    </row>
    <row r="101" spans="2:2" x14ac:dyDescent="0.25">
      <c r="B101" s="39" t="s">
        <v>13</v>
      </c>
    </row>
    <row r="102" spans="2:2" x14ac:dyDescent="0.25">
      <c r="B102" s="39" t="s">
        <v>14</v>
      </c>
    </row>
  </sheetData>
  <sheetProtection algorithmName="SHA-512" hashValue="Ee9Q3t4G5GwihuM5Q+SlowBTAvvEAd4Q0xBv/Vjkyoe8Nj6JhrNXwM5LN2xrv2S+uR/wsi83d0CFRFik+KM4Iw==" saltValue="C93ZsQuzvuCIdBiH04abtA==" spinCount="100000" sheet="1" objects="1" scenarios="1"/>
  <mergeCells count="26">
    <mergeCell ref="G9:H9"/>
    <mergeCell ref="E7:H7"/>
    <mergeCell ref="E5:H5"/>
    <mergeCell ref="D18:J18"/>
    <mergeCell ref="D19:F19"/>
    <mergeCell ref="I13:J13"/>
    <mergeCell ref="D15:J15"/>
    <mergeCell ref="D16:J16"/>
    <mergeCell ref="D17:J17"/>
    <mergeCell ref="E9:F9"/>
    <mergeCell ref="D21:G21"/>
    <mergeCell ref="D22:F22"/>
    <mergeCell ref="D24:F24"/>
    <mergeCell ref="H21:I21"/>
    <mergeCell ref="H22:I22"/>
    <mergeCell ref="H23:I23"/>
    <mergeCell ref="D29:E29"/>
    <mergeCell ref="D30:E30"/>
    <mergeCell ref="D31:E31"/>
    <mergeCell ref="D32:E32"/>
    <mergeCell ref="D33:E33"/>
    <mergeCell ref="F33:H33"/>
    <mergeCell ref="F29:H29"/>
    <mergeCell ref="F30:H30"/>
    <mergeCell ref="F32:H32"/>
    <mergeCell ref="F31:H31"/>
  </mergeCells>
  <phoneticPr fontId="8" type="noConversion"/>
  <conditionalFormatting sqref="F31">
    <cfRule type="containsText" dxfId="9" priority="11" operator="containsText" text="?">
      <formula>NOT(ISERROR(SEARCH("?",F31)))</formula>
    </cfRule>
  </conditionalFormatting>
  <conditionalFormatting sqref="I30:J33">
    <cfRule type="expression" dxfId="8" priority="8">
      <formula>IF($D30="",0,1)</formula>
    </cfRule>
  </conditionalFormatting>
  <conditionalFormatting sqref="J21">
    <cfRule type="cellIs" dxfId="7" priority="5" operator="equal">
      <formula>$B$47</formula>
    </cfRule>
    <cfRule type="cellIs" dxfId="6" priority="6" operator="equal">
      <formula>$B$46</formula>
    </cfRule>
  </conditionalFormatting>
  <conditionalFormatting sqref="J22">
    <cfRule type="expression" dxfId="5" priority="4" stopIfTrue="1">
      <formula>IF($J$21="Yes",1,0)</formula>
    </cfRule>
  </conditionalFormatting>
  <conditionalFormatting sqref="J23">
    <cfRule type="expression" dxfId="4" priority="3" stopIfTrue="1">
      <formula>IF($J$21="Yes",1,0)</formula>
    </cfRule>
  </conditionalFormatting>
  <conditionalFormatting sqref="I29:J29">
    <cfRule type="expression" dxfId="3" priority="2">
      <formula>IF($D29="",0,1)</formula>
    </cfRule>
  </conditionalFormatting>
  <conditionalFormatting sqref="J29">
    <cfRule type="containsText" dxfId="2" priority="1" operator="containsText" text="?">
      <formula>NOT(ISERROR(SEARCH("?",J29)))</formula>
    </cfRule>
  </conditionalFormatting>
  <dataValidations count="1">
    <dataValidation type="list" allowBlank="1" showInputMessage="1" showErrorMessage="1" sqref="J21" xr:uid="{00000000-0002-0000-0100-000000000000}">
      <formula1>$B$101:$B$102</formula1>
    </dataValidation>
  </dataValidations>
  <hyperlinks>
    <hyperlink ref="D24" r:id="rId1" xr:uid="{00000000-0004-0000-0100-000001000000}"/>
  </hyperlinks>
  <pageMargins left="1.2" right="0.75" top="1" bottom="1" header="0" footer="0.5"/>
  <pageSetup scale="61" orientation="portrait" r:id="rId2"/>
  <headerFooter alignWithMargins="0">
    <oddFooter>&amp;R&amp;F</oddFooter>
  </headerFooter>
  <colBreaks count="1" manualBreakCount="1">
    <brk id="11" max="1048575" man="1"/>
  </col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pageSetUpPr fitToPage="1"/>
  </sheetPr>
  <dimension ref="A1:AA39"/>
  <sheetViews>
    <sheetView showGridLines="0" zoomScale="90" zoomScaleNormal="90" workbookViewId="0"/>
  </sheetViews>
  <sheetFormatPr defaultColWidth="9.1796875" defaultRowHeight="12.5" x14ac:dyDescent="0.25"/>
  <cols>
    <col min="1" max="2" width="3.7265625" style="68" customWidth="1"/>
    <col min="3" max="3" width="29.26953125" style="94" customWidth="1"/>
    <col min="4" max="4" width="29.54296875" style="68" customWidth="1"/>
    <col min="5" max="7" width="5.7265625" style="68" customWidth="1"/>
    <col min="8" max="14" width="3.7265625" style="68" customWidth="1"/>
    <col min="15" max="17" width="8.7265625" style="68" customWidth="1"/>
    <col min="18" max="19" width="7.7265625" style="68" customWidth="1"/>
    <col min="20" max="20" width="14.7265625" style="68" customWidth="1"/>
    <col min="21" max="22" width="7.7265625" style="68" customWidth="1"/>
    <col min="23" max="24" width="3.7265625" style="68" customWidth="1"/>
    <col min="25" max="27" width="3.7265625" style="68" bestFit="1" customWidth="1"/>
    <col min="28" max="16384" width="9.1796875" style="68"/>
  </cols>
  <sheetData>
    <row r="1" spans="1:27" ht="16.5" customHeight="1" thickBot="1" x14ac:dyDescent="0.3">
      <c r="A1" s="64"/>
      <c r="B1" s="65"/>
      <c r="C1" s="66"/>
      <c r="D1" s="65"/>
      <c r="E1" s="65"/>
      <c r="F1" s="65"/>
      <c r="G1" s="65"/>
      <c r="H1" s="65"/>
      <c r="I1" s="65"/>
      <c r="J1" s="65"/>
      <c r="K1" s="65"/>
      <c r="L1" s="65"/>
      <c r="M1" s="65"/>
      <c r="N1" s="65"/>
      <c r="O1" s="65"/>
      <c r="P1" s="65"/>
      <c r="Q1" s="65"/>
      <c r="R1" s="65"/>
      <c r="S1" s="65"/>
      <c r="T1" s="65"/>
      <c r="U1" s="65"/>
      <c r="V1" s="65"/>
      <c r="W1" s="65"/>
      <c r="X1" s="67"/>
    </row>
    <row r="2" spans="1:27" x14ac:dyDescent="0.25">
      <c r="A2" s="69"/>
      <c r="B2" s="70"/>
      <c r="C2" s="71"/>
      <c r="D2" s="70"/>
      <c r="E2" s="70"/>
      <c r="F2" s="70"/>
      <c r="G2" s="70"/>
      <c r="H2" s="70"/>
      <c r="I2" s="70"/>
      <c r="J2" s="70"/>
      <c r="K2" s="70"/>
      <c r="L2" s="70"/>
      <c r="M2" s="70"/>
      <c r="N2" s="70"/>
      <c r="O2" s="70"/>
      <c r="P2" s="70"/>
      <c r="Q2" s="70"/>
      <c r="R2" s="70"/>
      <c r="S2" s="70"/>
      <c r="T2" s="70"/>
      <c r="U2" s="70"/>
      <c r="V2" s="70"/>
      <c r="W2" s="70"/>
      <c r="X2" s="69"/>
    </row>
    <row r="3" spans="1:27" ht="20" x14ac:dyDescent="0.4">
      <c r="A3" s="69"/>
      <c r="B3" s="70"/>
      <c r="C3" s="72"/>
      <c r="D3" s="151" t="s">
        <v>33</v>
      </c>
      <c r="E3" s="151"/>
      <c r="F3" s="151"/>
      <c r="G3" s="151"/>
      <c r="H3" s="151"/>
      <c r="I3" s="151"/>
      <c r="J3" s="151"/>
      <c r="K3" s="151"/>
      <c r="L3" s="151"/>
      <c r="M3" s="151"/>
      <c r="N3" s="151"/>
      <c r="O3" s="151"/>
      <c r="P3" s="151"/>
      <c r="Q3" s="73"/>
      <c r="R3" s="73"/>
      <c r="S3" s="73"/>
      <c r="T3" s="73"/>
      <c r="U3" s="72"/>
      <c r="V3" s="152"/>
      <c r="W3" s="152"/>
      <c r="X3" s="69"/>
    </row>
    <row r="4" spans="1:27" ht="20" x14ac:dyDescent="0.4">
      <c r="A4" s="69"/>
      <c r="B4" s="70"/>
      <c r="C4" s="72"/>
      <c r="D4" s="74"/>
      <c r="E4" s="74"/>
      <c r="F4" s="74"/>
      <c r="G4" s="74"/>
      <c r="H4" s="74"/>
      <c r="I4" s="74"/>
      <c r="J4" s="74"/>
      <c r="K4" s="74"/>
      <c r="L4" s="74"/>
      <c r="M4" s="74"/>
      <c r="N4" s="74"/>
      <c r="O4" s="74"/>
      <c r="P4" s="74"/>
      <c r="Q4" s="72"/>
      <c r="R4" s="72"/>
      <c r="S4" s="72"/>
      <c r="T4" s="72"/>
      <c r="U4" s="72"/>
      <c r="V4" s="75"/>
      <c r="W4" s="75"/>
      <c r="X4" s="69"/>
    </row>
    <row r="5" spans="1:27" ht="13.5" customHeight="1" thickBot="1" x14ac:dyDescent="0.45">
      <c r="A5" s="69"/>
      <c r="B5" s="70"/>
      <c r="C5" s="72"/>
      <c r="D5" s="72"/>
      <c r="E5" s="72"/>
      <c r="F5" s="72"/>
      <c r="G5" s="72"/>
      <c r="H5" s="72"/>
      <c r="I5" s="72"/>
      <c r="J5" s="72"/>
      <c r="K5" s="72"/>
      <c r="L5" s="72"/>
      <c r="M5" s="72"/>
      <c r="N5" s="72"/>
      <c r="O5" s="72"/>
      <c r="P5" s="72"/>
      <c r="Q5" s="72"/>
      <c r="R5" s="72"/>
      <c r="S5" s="72"/>
      <c r="T5" s="72"/>
      <c r="U5" s="72"/>
      <c r="V5" s="75"/>
      <c r="W5" s="75"/>
      <c r="X5" s="69"/>
    </row>
    <row r="6" spans="1:27" ht="12.75" customHeight="1" x14ac:dyDescent="0.25">
      <c r="A6" s="69"/>
      <c r="B6" s="70"/>
      <c r="C6" s="153" t="s">
        <v>34</v>
      </c>
      <c r="D6" s="155" t="s">
        <v>35</v>
      </c>
      <c r="E6" s="155" t="s">
        <v>36</v>
      </c>
      <c r="F6" s="157"/>
      <c r="G6" s="157"/>
      <c r="H6" s="157"/>
      <c r="I6" s="157"/>
      <c r="J6" s="157"/>
      <c r="K6" s="157"/>
      <c r="L6" s="157"/>
      <c r="M6" s="157"/>
      <c r="N6" s="157"/>
      <c r="O6" s="157"/>
      <c r="P6" s="157"/>
      <c r="Q6" s="158"/>
      <c r="R6" s="161" t="s">
        <v>68</v>
      </c>
      <c r="S6" s="161"/>
      <c r="T6" s="161" t="s">
        <v>37</v>
      </c>
      <c r="U6" s="163" t="s">
        <v>38</v>
      </c>
      <c r="V6" s="161"/>
      <c r="W6" s="76"/>
      <c r="X6" s="69"/>
    </row>
    <row r="7" spans="1:27" x14ac:dyDescent="0.25">
      <c r="A7" s="69"/>
      <c r="B7" s="70"/>
      <c r="C7" s="154"/>
      <c r="D7" s="156"/>
      <c r="E7" s="156"/>
      <c r="F7" s="159"/>
      <c r="G7" s="159"/>
      <c r="H7" s="159"/>
      <c r="I7" s="159"/>
      <c r="J7" s="159"/>
      <c r="K7" s="159"/>
      <c r="L7" s="159"/>
      <c r="M7" s="159"/>
      <c r="N7" s="159"/>
      <c r="O7" s="159"/>
      <c r="P7" s="159"/>
      <c r="Q7" s="160"/>
      <c r="R7" s="162"/>
      <c r="S7" s="162"/>
      <c r="T7" s="162"/>
      <c r="U7" s="162"/>
      <c r="V7" s="162"/>
      <c r="W7" s="76"/>
      <c r="X7" s="69"/>
    </row>
    <row r="8" spans="1:27" ht="12.75" customHeight="1" x14ac:dyDescent="0.25">
      <c r="A8" s="69"/>
      <c r="B8" s="70"/>
      <c r="C8" s="44" t="s">
        <v>39</v>
      </c>
      <c r="D8" s="45" t="s">
        <v>40</v>
      </c>
      <c r="E8" s="164" t="s">
        <v>43</v>
      </c>
      <c r="F8" s="165"/>
      <c r="G8" s="165"/>
      <c r="H8" s="165"/>
      <c r="I8" s="165"/>
      <c r="J8" s="165"/>
      <c r="K8" s="165"/>
      <c r="L8" s="165"/>
      <c r="M8" s="165"/>
      <c r="N8" s="165"/>
      <c r="O8" s="165"/>
      <c r="P8" s="165"/>
      <c r="Q8" s="166"/>
      <c r="R8" s="167"/>
      <c r="S8" s="168"/>
      <c r="T8" s="54" t="s">
        <v>41</v>
      </c>
      <c r="U8" s="169" t="s">
        <v>42</v>
      </c>
      <c r="V8" s="169"/>
      <c r="W8" s="76"/>
      <c r="X8" s="69"/>
      <c r="AA8" s="77" t="s">
        <v>13</v>
      </c>
    </row>
    <row r="9" spans="1:27" ht="36" customHeight="1" x14ac:dyDescent="0.25">
      <c r="A9" s="69"/>
      <c r="B9" s="70"/>
      <c r="C9" s="46"/>
      <c r="D9" s="47"/>
      <c r="E9" s="170"/>
      <c r="F9" s="171"/>
      <c r="G9" s="171"/>
      <c r="H9" s="171"/>
      <c r="I9" s="171"/>
      <c r="J9" s="171"/>
      <c r="K9" s="171"/>
      <c r="L9" s="171"/>
      <c r="M9" s="171"/>
      <c r="N9" s="171"/>
      <c r="O9" s="171"/>
      <c r="P9" s="171"/>
      <c r="Q9" s="172"/>
      <c r="R9" s="173"/>
      <c r="S9" s="174"/>
      <c r="T9" s="48"/>
      <c r="U9" s="173"/>
      <c r="V9" s="174"/>
      <c r="W9" s="76"/>
      <c r="X9" s="69"/>
      <c r="AA9" s="77" t="s">
        <v>14</v>
      </c>
    </row>
    <row r="10" spans="1:27" ht="36" customHeight="1" x14ac:dyDescent="0.25">
      <c r="A10" s="69"/>
      <c r="B10" s="70"/>
      <c r="C10" s="46"/>
      <c r="D10" s="47"/>
      <c r="E10" s="175"/>
      <c r="F10" s="176"/>
      <c r="G10" s="176"/>
      <c r="H10" s="176"/>
      <c r="I10" s="176"/>
      <c r="J10" s="176"/>
      <c r="K10" s="176"/>
      <c r="L10" s="176"/>
      <c r="M10" s="176"/>
      <c r="N10" s="176"/>
      <c r="O10" s="176"/>
      <c r="P10" s="176"/>
      <c r="Q10" s="177"/>
      <c r="R10" s="178"/>
      <c r="S10" s="179"/>
      <c r="T10" s="49"/>
      <c r="U10" s="178"/>
      <c r="V10" s="179"/>
      <c r="W10" s="76"/>
      <c r="X10" s="69"/>
      <c r="AA10" s="78"/>
    </row>
    <row r="11" spans="1:27" ht="36" customHeight="1" x14ac:dyDescent="0.25">
      <c r="A11" s="69"/>
      <c r="B11" s="70"/>
      <c r="C11" s="46"/>
      <c r="D11" s="47"/>
      <c r="E11" s="175"/>
      <c r="F11" s="176"/>
      <c r="G11" s="176"/>
      <c r="H11" s="176"/>
      <c r="I11" s="176"/>
      <c r="J11" s="176"/>
      <c r="K11" s="176"/>
      <c r="L11" s="176"/>
      <c r="M11" s="176"/>
      <c r="N11" s="176"/>
      <c r="O11" s="176"/>
      <c r="P11" s="176"/>
      <c r="Q11" s="177"/>
      <c r="R11" s="178"/>
      <c r="S11" s="179"/>
      <c r="T11" s="49"/>
      <c r="U11" s="178"/>
      <c r="V11" s="179"/>
      <c r="W11" s="76"/>
      <c r="X11" s="69"/>
    </row>
    <row r="12" spans="1:27" ht="36" customHeight="1" x14ac:dyDescent="0.25">
      <c r="A12" s="69"/>
      <c r="B12" s="70"/>
      <c r="C12" s="46"/>
      <c r="D12" s="47"/>
      <c r="E12" s="175"/>
      <c r="F12" s="176"/>
      <c r="G12" s="176"/>
      <c r="H12" s="176"/>
      <c r="I12" s="176"/>
      <c r="J12" s="176"/>
      <c r="K12" s="176"/>
      <c r="L12" s="176"/>
      <c r="M12" s="176"/>
      <c r="N12" s="176"/>
      <c r="O12" s="176"/>
      <c r="P12" s="176"/>
      <c r="Q12" s="177"/>
      <c r="R12" s="178"/>
      <c r="S12" s="179"/>
      <c r="T12" s="56"/>
      <c r="U12" s="180"/>
      <c r="V12" s="180"/>
      <c r="W12" s="76"/>
      <c r="X12" s="69"/>
    </row>
    <row r="13" spans="1:27" ht="36" customHeight="1" x14ac:dyDescent="0.25">
      <c r="A13" s="69"/>
      <c r="B13" s="70"/>
      <c r="C13" s="46"/>
      <c r="D13" s="47"/>
      <c r="E13" s="170"/>
      <c r="F13" s="171"/>
      <c r="G13" s="171"/>
      <c r="H13" s="171"/>
      <c r="I13" s="171"/>
      <c r="J13" s="171"/>
      <c r="K13" s="171"/>
      <c r="L13" s="171"/>
      <c r="M13" s="171"/>
      <c r="N13" s="171"/>
      <c r="O13" s="171"/>
      <c r="P13" s="171"/>
      <c r="Q13" s="172"/>
      <c r="R13" s="173"/>
      <c r="S13" s="174"/>
      <c r="T13" s="57"/>
      <c r="U13" s="181"/>
      <c r="V13" s="181"/>
      <c r="W13" s="76"/>
      <c r="X13" s="69"/>
    </row>
    <row r="14" spans="1:27" ht="36" customHeight="1" x14ac:dyDescent="0.25">
      <c r="A14" s="69"/>
      <c r="B14" s="70"/>
      <c r="C14" s="50"/>
      <c r="D14" s="47"/>
      <c r="E14" s="182"/>
      <c r="F14" s="183"/>
      <c r="G14" s="183"/>
      <c r="H14" s="183"/>
      <c r="I14" s="183"/>
      <c r="J14" s="183"/>
      <c r="K14" s="183"/>
      <c r="L14" s="183"/>
      <c r="M14" s="183"/>
      <c r="N14" s="183"/>
      <c r="O14" s="183"/>
      <c r="P14" s="183"/>
      <c r="Q14" s="184"/>
      <c r="R14" s="185"/>
      <c r="S14" s="186"/>
      <c r="T14" s="58"/>
      <c r="U14" s="187"/>
      <c r="V14" s="187"/>
      <c r="W14" s="76"/>
      <c r="X14" s="69"/>
    </row>
    <row r="15" spans="1:27" ht="36" customHeight="1" x14ac:dyDescent="0.25">
      <c r="A15" s="69"/>
      <c r="B15" s="70"/>
      <c r="C15" s="50"/>
      <c r="D15" s="47"/>
      <c r="E15" s="188"/>
      <c r="F15" s="189"/>
      <c r="G15" s="189"/>
      <c r="H15" s="189"/>
      <c r="I15" s="189"/>
      <c r="J15" s="189"/>
      <c r="K15" s="189"/>
      <c r="L15" s="189"/>
      <c r="M15" s="189"/>
      <c r="N15" s="189"/>
      <c r="O15" s="189"/>
      <c r="P15" s="189"/>
      <c r="Q15" s="190"/>
      <c r="R15" s="191"/>
      <c r="S15" s="192"/>
      <c r="T15" s="59"/>
      <c r="U15" s="193"/>
      <c r="V15" s="193"/>
      <c r="W15" s="76"/>
      <c r="X15" s="69"/>
    </row>
    <row r="16" spans="1:27" ht="36" customHeight="1" x14ac:dyDescent="0.25">
      <c r="A16" s="69"/>
      <c r="B16" s="70"/>
      <c r="C16" s="46"/>
      <c r="D16" s="47"/>
      <c r="E16" s="175"/>
      <c r="F16" s="176"/>
      <c r="G16" s="176"/>
      <c r="H16" s="176"/>
      <c r="I16" s="176"/>
      <c r="J16" s="176"/>
      <c r="K16" s="176"/>
      <c r="L16" s="176"/>
      <c r="M16" s="176"/>
      <c r="N16" s="176"/>
      <c r="O16" s="176"/>
      <c r="P16" s="176"/>
      <c r="Q16" s="177"/>
      <c r="R16" s="178"/>
      <c r="S16" s="179"/>
      <c r="T16" s="49"/>
      <c r="U16" s="178"/>
      <c r="V16" s="179"/>
      <c r="W16" s="76"/>
      <c r="X16" s="69"/>
    </row>
    <row r="17" spans="1:24" ht="36" customHeight="1" x14ac:dyDescent="0.25">
      <c r="A17" s="69"/>
      <c r="B17" s="70"/>
      <c r="C17" s="46"/>
      <c r="D17" s="47"/>
      <c r="E17" s="103"/>
      <c r="F17" s="104"/>
      <c r="G17" s="104"/>
      <c r="H17" s="104"/>
      <c r="I17" s="104"/>
      <c r="J17" s="104"/>
      <c r="K17" s="104"/>
      <c r="L17" s="104"/>
      <c r="M17" s="104"/>
      <c r="N17" s="104"/>
      <c r="O17" s="104"/>
      <c r="P17" s="104"/>
      <c r="Q17" s="105"/>
      <c r="R17" s="106"/>
      <c r="S17" s="55"/>
      <c r="T17" s="49"/>
      <c r="U17" s="106"/>
      <c r="V17" s="55"/>
      <c r="W17" s="76"/>
      <c r="X17" s="69"/>
    </row>
    <row r="18" spans="1:24" ht="36" customHeight="1" x14ac:dyDescent="0.25">
      <c r="A18" s="69"/>
      <c r="B18" s="70"/>
      <c r="C18" s="46"/>
      <c r="D18" s="47"/>
      <c r="E18" s="103"/>
      <c r="F18" s="104"/>
      <c r="G18" s="104"/>
      <c r="H18" s="104"/>
      <c r="I18" s="104"/>
      <c r="J18" s="104"/>
      <c r="K18" s="104"/>
      <c r="L18" s="104"/>
      <c r="M18" s="104"/>
      <c r="N18" s="104"/>
      <c r="O18" s="104"/>
      <c r="P18" s="104"/>
      <c r="Q18" s="105"/>
      <c r="R18" s="106"/>
      <c r="S18" s="55"/>
      <c r="T18" s="49"/>
      <c r="U18" s="106"/>
      <c r="V18" s="55"/>
      <c r="W18" s="76"/>
      <c r="X18" s="69"/>
    </row>
    <row r="19" spans="1:24" ht="36" customHeight="1" x14ac:dyDescent="0.25">
      <c r="A19" s="69"/>
      <c r="B19" s="70"/>
      <c r="C19" s="46"/>
      <c r="D19" s="47"/>
      <c r="E19" s="103"/>
      <c r="F19" s="104"/>
      <c r="G19" s="104"/>
      <c r="H19" s="104"/>
      <c r="I19" s="104"/>
      <c r="J19" s="104"/>
      <c r="K19" s="104"/>
      <c r="L19" s="104"/>
      <c r="M19" s="104"/>
      <c r="N19" s="104"/>
      <c r="O19" s="104"/>
      <c r="P19" s="104"/>
      <c r="Q19" s="105"/>
      <c r="R19" s="106"/>
      <c r="S19" s="55"/>
      <c r="T19" s="49"/>
      <c r="U19" s="106"/>
      <c r="V19" s="55"/>
      <c r="W19" s="76"/>
      <c r="X19" s="69"/>
    </row>
    <row r="20" spans="1:24" ht="36" customHeight="1" x14ac:dyDescent="0.25">
      <c r="A20" s="69"/>
      <c r="B20" s="70"/>
      <c r="C20" s="46"/>
      <c r="D20" s="47"/>
      <c r="E20" s="175"/>
      <c r="F20" s="176"/>
      <c r="G20" s="176"/>
      <c r="H20" s="176"/>
      <c r="I20" s="176"/>
      <c r="J20" s="176"/>
      <c r="K20" s="176"/>
      <c r="L20" s="176"/>
      <c r="M20" s="176"/>
      <c r="N20" s="176"/>
      <c r="O20" s="176"/>
      <c r="P20" s="176"/>
      <c r="Q20" s="177"/>
      <c r="R20" s="178"/>
      <c r="S20" s="179"/>
      <c r="T20" s="55"/>
      <c r="U20" s="200"/>
      <c r="V20" s="200"/>
      <c r="W20" s="76"/>
      <c r="X20" s="69"/>
    </row>
    <row r="21" spans="1:24" ht="36" customHeight="1" thickBot="1" x14ac:dyDescent="0.3">
      <c r="A21" s="69"/>
      <c r="B21" s="70"/>
      <c r="C21" s="51"/>
      <c r="D21" s="52"/>
      <c r="E21" s="197"/>
      <c r="F21" s="198"/>
      <c r="G21" s="198"/>
      <c r="H21" s="198"/>
      <c r="I21" s="198"/>
      <c r="J21" s="198"/>
      <c r="K21" s="198"/>
      <c r="L21" s="198"/>
      <c r="M21" s="198"/>
      <c r="N21" s="198"/>
      <c r="O21" s="198"/>
      <c r="P21" s="198"/>
      <c r="Q21" s="199"/>
      <c r="R21" s="194"/>
      <c r="S21" s="195"/>
      <c r="T21" s="60"/>
      <c r="U21" s="196"/>
      <c r="V21" s="196"/>
      <c r="W21" s="70"/>
      <c r="X21" s="69"/>
    </row>
    <row r="22" spans="1:24" ht="13.5" customHeight="1" x14ac:dyDescent="0.25">
      <c r="A22" s="69"/>
      <c r="B22" s="70"/>
      <c r="C22" s="79">
        <f>COUNTA(C9:C21)</f>
        <v>0</v>
      </c>
      <c r="D22" s="80"/>
      <c r="E22" s="81"/>
      <c r="F22" s="81"/>
      <c r="G22" s="81"/>
      <c r="H22" s="81"/>
      <c r="I22" s="81"/>
      <c r="J22" s="81"/>
      <c r="K22" s="81"/>
      <c r="L22" s="81"/>
      <c r="M22" s="81"/>
      <c r="N22" s="81"/>
      <c r="O22" s="81"/>
      <c r="P22" s="81"/>
      <c r="Q22" s="81"/>
      <c r="R22" s="81"/>
      <c r="S22" s="81"/>
      <c r="T22" s="81"/>
      <c r="U22" s="81"/>
      <c r="V22" s="81"/>
      <c r="W22" s="82"/>
      <c r="X22" s="69"/>
    </row>
    <row r="23" spans="1:24" ht="13.5" customHeight="1" x14ac:dyDescent="0.25">
      <c r="A23" s="69"/>
      <c r="B23" s="70"/>
      <c r="C23" s="83" t="str">
        <f>IF(D9="","","Totals")</f>
        <v/>
      </c>
      <c r="D23" s="84" t="str">
        <f>IF(COUNTIF(D9:D21,"&lt;&gt;")=0,"",COUNTIF(D9:D21,"&lt;&gt;"))</f>
        <v/>
      </c>
      <c r="E23" s="85"/>
      <c r="F23" s="85"/>
      <c r="G23" s="85"/>
      <c r="H23" s="85"/>
      <c r="I23" s="85"/>
      <c r="J23" s="85"/>
      <c r="K23" s="85"/>
      <c r="L23" s="85"/>
      <c r="M23" s="85"/>
      <c r="N23" s="85"/>
      <c r="O23" s="85"/>
      <c r="P23" s="85"/>
      <c r="Q23" s="85"/>
      <c r="R23" s="85"/>
      <c r="S23" s="85"/>
      <c r="T23" s="85"/>
      <c r="U23" s="85"/>
      <c r="V23" s="85"/>
      <c r="W23" s="82"/>
      <c r="X23" s="69"/>
    </row>
    <row r="24" spans="1:24" ht="13.5" customHeight="1" x14ac:dyDescent="0.25">
      <c r="A24" s="69"/>
      <c r="B24" s="70"/>
      <c r="C24" s="86"/>
      <c r="D24" s="87"/>
      <c r="E24" s="87"/>
      <c r="F24" s="87"/>
      <c r="G24" s="87"/>
      <c r="H24" s="87"/>
      <c r="I24" s="87"/>
      <c r="J24" s="87"/>
      <c r="K24" s="87"/>
      <c r="L24" s="87"/>
      <c r="M24" s="87"/>
      <c r="N24" s="87"/>
      <c r="O24" s="87"/>
      <c r="P24" s="87"/>
      <c r="Q24" s="88"/>
      <c r="R24" s="88"/>
      <c r="S24" s="88"/>
      <c r="T24" s="88"/>
      <c r="U24" s="88"/>
      <c r="V24" s="89"/>
      <c r="W24" s="89"/>
      <c r="X24" s="69"/>
    </row>
    <row r="25" spans="1:24" ht="13.5" customHeight="1" x14ac:dyDescent="0.25">
      <c r="A25" s="69"/>
      <c r="B25" s="70"/>
      <c r="C25" s="86"/>
      <c r="D25" s="87"/>
      <c r="E25" s="87"/>
      <c r="F25" s="87"/>
      <c r="G25" s="87"/>
      <c r="H25" s="87"/>
      <c r="I25" s="87"/>
      <c r="J25" s="87"/>
      <c r="K25" s="87"/>
      <c r="L25" s="87"/>
      <c r="M25" s="87"/>
      <c r="N25" s="87"/>
      <c r="O25" s="87"/>
      <c r="P25" s="87"/>
      <c r="Q25" s="88"/>
      <c r="R25" s="88"/>
      <c r="S25" s="88"/>
      <c r="T25" s="88"/>
      <c r="U25" s="88"/>
      <c r="V25" s="89"/>
      <c r="W25" s="89"/>
      <c r="X25" s="69"/>
    </row>
    <row r="26" spans="1:24" ht="13.5" customHeight="1" x14ac:dyDescent="0.25">
      <c r="A26" s="69"/>
      <c r="B26" s="70"/>
      <c r="C26" s="86"/>
      <c r="D26" s="87"/>
      <c r="E26" s="87"/>
      <c r="F26" s="87"/>
      <c r="G26" s="87"/>
      <c r="H26" s="87"/>
      <c r="I26" s="87"/>
      <c r="J26" s="87"/>
      <c r="K26" s="87"/>
      <c r="L26" s="87"/>
      <c r="M26" s="87"/>
      <c r="N26" s="87"/>
      <c r="O26" s="87"/>
      <c r="P26" s="87"/>
      <c r="Q26" s="88"/>
      <c r="R26" s="88"/>
      <c r="S26" s="88"/>
      <c r="T26" s="88"/>
      <c r="U26" s="88"/>
      <c r="V26" s="89"/>
      <c r="W26" s="89"/>
      <c r="X26" s="69"/>
    </row>
    <row r="27" spans="1:24" ht="13.5" customHeight="1" x14ac:dyDescent="0.25">
      <c r="A27" s="69"/>
      <c r="B27" s="70"/>
      <c r="C27" s="86"/>
      <c r="D27" s="87"/>
      <c r="E27" s="87"/>
      <c r="F27" s="87"/>
      <c r="G27" s="87"/>
      <c r="H27" s="87"/>
      <c r="I27" s="87"/>
      <c r="J27" s="87"/>
      <c r="K27" s="87"/>
      <c r="L27" s="87"/>
      <c r="M27" s="87"/>
      <c r="N27" s="87"/>
      <c r="O27" s="87"/>
      <c r="P27" s="87"/>
      <c r="Q27" s="88"/>
      <c r="R27" s="88"/>
      <c r="S27" s="88"/>
      <c r="T27" s="88"/>
      <c r="U27" s="88"/>
      <c r="V27" s="89"/>
      <c r="W27" s="89"/>
      <c r="X27" s="69"/>
    </row>
    <row r="28" spans="1:24" ht="13.5" customHeight="1" x14ac:dyDescent="0.25">
      <c r="A28" s="69"/>
      <c r="B28" s="70"/>
      <c r="C28" s="86"/>
      <c r="D28" s="87"/>
      <c r="E28" s="87"/>
      <c r="F28" s="87"/>
      <c r="G28" s="87"/>
      <c r="H28" s="87"/>
      <c r="I28" s="87"/>
      <c r="J28" s="87"/>
      <c r="K28" s="87"/>
      <c r="L28" s="87"/>
      <c r="M28" s="87"/>
      <c r="N28" s="87"/>
      <c r="O28" s="87"/>
      <c r="P28" s="87"/>
      <c r="Q28" s="88"/>
      <c r="R28" s="88"/>
      <c r="S28" s="88"/>
      <c r="T28" s="88"/>
      <c r="U28" s="88"/>
      <c r="V28" s="89"/>
      <c r="W28" s="89"/>
      <c r="X28" s="69"/>
    </row>
    <row r="29" spans="1:24" ht="13.5" customHeight="1" x14ac:dyDescent="0.25">
      <c r="A29" s="69"/>
      <c r="B29" s="70"/>
      <c r="C29" s="86"/>
      <c r="D29" s="87"/>
      <c r="E29" s="87"/>
      <c r="F29" s="87"/>
      <c r="G29" s="87"/>
      <c r="H29" s="87"/>
      <c r="I29" s="87"/>
      <c r="J29" s="87"/>
      <c r="K29" s="87"/>
      <c r="L29" s="87"/>
      <c r="M29" s="87"/>
      <c r="N29" s="87"/>
      <c r="O29" s="87"/>
      <c r="P29" s="87"/>
      <c r="Q29" s="88"/>
      <c r="R29" s="88"/>
      <c r="S29" s="88"/>
      <c r="T29" s="88"/>
      <c r="U29" s="88"/>
      <c r="V29" s="89"/>
      <c r="W29" s="89"/>
      <c r="X29" s="69"/>
    </row>
    <row r="30" spans="1:24" ht="13.5" customHeight="1" x14ac:dyDescent="0.25">
      <c r="A30" s="69"/>
      <c r="B30" s="70"/>
      <c r="C30" s="86"/>
      <c r="D30" s="87"/>
      <c r="E30" s="87"/>
      <c r="F30" s="87"/>
      <c r="G30" s="87"/>
      <c r="H30" s="87"/>
      <c r="I30" s="87"/>
      <c r="J30" s="87"/>
      <c r="K30" s="87"/>
      <c r="L30" s="87"/>
      <c r="M30" s="87"/>
      <c r="N30" s="87"/>
      <c r="O30" s="87"/>
      <c r="P30" s="87"/>
      <c r="Q30" s="88"/>
      <c r="R30" s="88"/>
      <c r="S30" s="88"/>
      <c r="T30" s="88"/>
      <c r="U30" s="88"/>
      <c r="V30" s="89"/>
      <c r="W30" s="89"/>
      <c r="X30" s="69"/>
    </row>
    <row r="31" spans="1:24" ht="13.5" customHeight="1" x14ac:dyDescent="0.25">
      <c r="A31" s="69"/>
      <c r="B31" s="70"/>
      <c r="C31" s="86"/>
      <c r="D31" s="87"/>
      <c r="E31" s="87"/>
      <c r="F31" s="87"/>
      <c r="G31" s="87"/>
      <c r="H31" s="87"/>
      <c r="I31" s="87"/>
      <c r="J31" s="87"/>
      <c r="K31" s="87"/>
      <c r="L31" s="87"/>
      <c r="M31" s="87"/>
      <c r="N31" s="87"/>
      <c r="O31" s="87"/>
      <c r="P31" s="87"/>
      <c r="Q31" s="88"/>
      <c r="R31" s="88"/>
      <c r="S31" s="88"/>
      <c r="T31" s="88"/>
      <c r="U31" s="88"/>
      <c r="V31" s="89"/>
      <c r="W31" s="89"/>
      <c r="X31" s="69"/>
    </row>
    <row r="32" spans="1:24" ht="13.5" customHeight="1" x14ac:dyDescent="0.25">
      <c r="A32" s="69"/>
      <c r="B32" s="70"/>
      <c r="C32" s="86"/>
      <c r="D32" s="87"/>
      <c r="E32" s="87"/>
      <c r="F32" s="87"/>
      <c r="G32" s="87"/>
      <c r="H32" s="87"/>
      <c r="I32" s="87"/>
      <c r="J32" s="87"/>
      <c r="K32" s="87"/>
      <c r="L32" s="87"/>
      <c r="M32" s="87"/>
      <c r="N32" s="87"/>
      <c r="O32" s="87"/>
      <c r="P32" s="87"/>
      <c r="Q32" s="88"/>
      <c r="R32" s="88"/>
      <c r="S32" s="88"/>
      <c r="T32" s="88"/>
      <c r="U32" s="88"/>
      <c r="V32" s="89"/>
      <c r="W32" s="89"/>
      <c r="X32" s="69"/>
    </row>
    <row r="33" spans="1:24" ht="13" thickBot="1" x14ac:dyDescent="0.3">
      <c r="A33" s="69"/>
      <c r="B33" s="70"/>
      <c r="C33" s="70"/>
      <c r="D33" s="70"/>
      <c r="E33" s="70"/>
      <c r="F33" s="70"/>
      <c r="G33" s="70"/>
      <c r="H33" s="70"/>
      <c r="I33" s="70"/>
      <c r="J33" s="70"/>
      <c r="K33" s="70"/>
      <c r="L33" s="70"/>
      <c r="M33" s="70"/>
      <c r="N33" s="70"/>
      <c r="O33" s="70"/>
      <c r="P33" s="70"/>
      <c r="Q33" s="70"/>
      <c r="R33" s="70"/>
      <c r="S33" s="70"/>
      <c r="T33" s="70"/>
      <c r="U33" s="70"/>
      <c r="V33" s="70"/>
      <c r="W33" s="70"/>
      <c r="X33" s="69"/>
    </row>
    <row r="34" spans="1:24" ht="17.25" customHeight="1" thickBot="1" x14ac:dyDescent="0.3">
      <c r="A34" s="90"/>
      <c r="B34" s="65"/>
      <c r="C34" s="65"/>
      <c r="D34" s="65"/>
      <c r="E34" s="65"/>
      <c r="F34" s="65"/>
      <c r="G34" s="65"/>
      <c r="H34" s="65"/>
      <c r="I34" s="65"/>
      <c r="J34" s="65"/>
      <c r="K34" s="65"/>
      <c r="L34" s="65"/>
      <c r="M34" s="65"/>
      <c r="N34" s="65"/>
      <c r="O34" s="65"/>
      <c r="P34" s="65"/>
      <c r="Q34" s="65"/>
      <c r="R34" s="65"/>
      <c r="S34" s="65"/>
      <c r="T34" s="65"/>
      <c r="U34" s="65"/>
      <c r="V34" s="65"/>
      <c r="W34" s="65"/>
      <c r="X34" s="91"/>
    </row>
    <row r="36" spans="1:24" x14ac:dyDescent="0.25">
      <c r="C36" s="92"/>
      <c r="D36" s="93"/>
    </row>
    <row r="37" spans="1:24" x14ac:dyDescent="0.25">
      <c r="C37" s="92"/>
      <c r="D37" s="93"/>
    </row>
    <row r="38" spans="1:24" x14ac:dyDescent="0.25">
      <c r="C38" s="92"/>
      <c r="D38" s="93"/>
    </row>
    <row r="39" spans="1:24" x14ac:dyDescent="0.25">
      <c r="C39" s="92"/>
      <c r="D39" s="93"/>
    </row>
  </sheetData>
  <sheetProtection algorithmName="SHA-512" hashValue="tfmtEe1il+gAUbJrP6fuOCu892ZKwFPH08WX9pnaVFxkQH4XdRHfxSTzpMVxbi7z8WuBBKPGlgJ8MqycpaYFxQ==" saltValue="2zP0IDhTZp6fqjzpuqIpsQ==" spinCount="100000" sheet="1" selectLockedCells="1"/>
  <mergeCells count="41">
    <mergeCell ref="R21:S21"/>
    <mergeCell ref="U21:V21"/>
    <mergeCell ref="E21:Q21"/>
    <mergeCell ref="E16:Q16"/>
    <mergeCell ref="R16:S16"/>
    <mergeCell ref="U16:V16"/>
    <mergeCell ref="E20:Q20"/>
    <mergeCell ref="R20:S20"/>
    <mergeCell ref="U20:V20"/>
    <mergeCell ref="E14:Q14"/>
    <mergeCell ref="R14:S14"/>
    <mergeCell ref="U14:V14"/>
    <mergeCell ref="E15:Q15"/>
    <mergeCell ref="R15:S15"/>
    <mergeCell ref="U15:V15"/>
    <mergeCell ref="E12:Q12"/>
    <mergeCell ref="R12:S12"/>
    <mergeCell ref="U12:V12"/>
    <mergeCell ref="E13:Q13"/>
    <mergeCell ref="R13:S13"/>
    <mergeCell ref="U13:V13"/>
    <mergeCell ref="E10:Q10"/>
    <mergeCell ref="R10:S10"/>
    <mergeCell ref="U10:V10"/>
    <mergeCell ref="E11:Q11"/>
    <mergeCell ref="R11:S11"/>
    <mergeCell ref="U11:V11"/>
    <mergeCell ref="E8:Q8"/>
    <mergeCell ref="R8:S8"/>
    <mergeCell ref="U8:V8"/>
    <mergeCell ref="E9:Q9"/>
    <mergeCell ref="R9:S9"/>
    <mergeCell ref="U9:V9"/>
    <mergeCell ref="D3:P3"/>
    <mergeCell ref="V3:W3"/>
    <mergeCell ref="C6:C7"/>
    <mergeCell ref="D6:D7"/>
    <mergeCell ref="E6:Q7"/>
    <mergeCell ref="R6:S7"/>
    <mergeCell ref="T6:T7"/>
    <mergeCell ref="U6:V7"/>
  </mergeCells>
  <conditionalFormatting sqref="V24:W32">
    <cfRule type="cellIs" dxfId="1" priority="3" stopIfTrue="1" operator="equal">
      <formula>"X"</formula>
    </cfRule>
    <cfRule type="cellIs" dxfId="0" priority="4" stopIfTrue="1" operator="equal">
      <formula>"NA"</formula>
    </cfRule>
  </conditionalFormatting>
  <pageMargins left="0.5" right="0.5" top="0.5" bottom="0.25" header="0" footer="0"/>
  <pageSetup scale="68" orientation="landscape" horizontalDpi="4294967292"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workbookViewId="0">
      <selection activeCell="B33" sqref="B33"/>
    </sheetView>
  </sheetViews>
  <sheetFormatPr defaultColWidth="9.1796875" defaultRowHeight="12.5" x14ac:dyDescent="0.25"/>
  <cols>
    <col min="1" max="1" width="17.54296875" style="35" customWidth="1"/>
    <col min="2" max="2" width="97" style="35" customWidth="1"/>
    <col min="3" max="16384" width="9.1796875" style="35"/>
  </cols>
  <sheetData>
    <row r="1" spans="1:7" s="34" customFormat="1" ht="13" x14ac:dyDescent="0.25">
      <c r="A1" s="34" t="s">
        <v>11</v>
      </c>
      <c r="B1" s="34" t="s">
        <v>22</v>
      </c>
    </row>
    <row r="2" spans="1:7" x14ac:dyDescent="0.25">
      <c r="A2" s="124" t="s">
        <v>23</v>
      </c>
      <c r="B2" s="36" t="s">
        <v>70</v>
      </c>
    </row>
    <row r="3" spans="1:7" x14ac:dyDescent="0.25">
      <c r="A3" s="124" t="s">
        <v>24</v>
      </c>
      <c r="B3" s="126" t="s">
        <v>71</v>
      </c>
    </row>
    <row r="4" spans="1:7" ht="25" x14ac:dyDescent="0.25">
      <c r="A4" s="124" t="s">
        <v>25</v>
      </c>
      <c r="B4" s="124" t="s">
        <v>26</v>
      </c>
    </row>
    <row r="5" spans="1:7" x14ac:dyDescent="0.25">
      <c r="A5" s="124" t="s">
        <v>27</v>
      </c>
      <c r="B5" s="127" t="s">
        <v>72</v>
      </c>
    </row>
    <row r="6" spans="1:7" x14ac:dyDescent="0.25">
      <c r="A6" s="36" t="s">
        <v>28</v>
      </c>
      <c r="B6" s="36" t="s">
        <v>75</v>
      </c>
    </row>
    <row r="7" spans="1:7" x14ac:dyDescent="0.25">
      <c r="A7" s="35" t="s">
        <v>51</v>
      </c>
      <c r="B7" s="128">
        <v>45019</v>
      </c>
    </row>
    <row r="9" spans="1:7" x14ac:dyDescent="0.25">
      <c r="C9" s="1"/>
      <c r="D9" s="1"/>
      <c r="E9" s="1"/>
      <c r="F9" s="1"/>
      <c r="G9" s="1"/>
    </row>
    <row r="10" spans="1:7" x14ac:dyDescent="0.25">
      <c r="A10" s="1"/>
      <c r="B10" s="22"/>
      <c r="C10" s="1"/>
      <c r="D10" s="1"/>
      <c r="E10" s="1"/>
      <c r="F10" s="1"/>
      <c r="G10" s="1"/>
    </row>
    <row r="11" spans="1:7" x14ac:dyDescent="0.25">
      <c r="A11" s="1"/>
      <c r="B11" s="24" t="s">
        <v>50</v>
      </c>
      <c r="C11" s="1"/>
      <c r="D11" s="1"/>
      <c r="E11" s="1"/>
      <c r="F11" s="1"/>
      <c r="G11" s="1"/>
    </row>
    <row r="12" spans="1:7" x14ac:dyDescent="0.25">
      <c r="A12" s="24" t="s">
        <v>48</v>
      </c>
      <c r="B12" s="2"/>
      <c r="C12" s="1"/>
      <c r="D12" s="1"/>
      <c r="E12" s="1"/>
      <c r="F12" s="1"/>
      <c r="G12" s="1"/>
    </row>
  </sheetData>
  <sheetProtection algorithmName="SHA-512" hashValue="NPCsvP+Wyku9RIO1Eib16M4zHluV7X5Hl+Z9IsK6vRihwDvI2U3yzn+b3XbEr9r2h6wDAtd+O6ZgFAZzsQz+Og==" saltValue="v87HPjGlrXlaUi7rdZwSp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
  <sheetViews>
    <sheetView workbookViewId="0">
      <selection activeCell="A3" sqref="A3"/>
    </sheetView>
  </sheetViews>
  <sheetFormatPr defaultColWidth="9.1796875" defaultRowHeight="12.5" x14ac:dyDescent="0.25"/>
  <cols>
    <col min="1" max="1" width="58.7265625" style="98" bestFit="1" customWidth="1"/>
    <col min="2" max="2" width="14.7265625" style="102" bestFit="1" customWidth="1"/>
    <col min="3" max="3" width="43.7265625" style="98" bestFit="1" customWidth="1"/>
    <col min="4" max="16384" width="9.1796875" style="98"/>
  </cols>
  <sheetData>
    <row r="1" spans="1:4" ht="13" x14ac:dyDescent="0.25">
      <c r="A1" s="95" t="s">
        <v>59</v>
      </c>
      <c r="B1" s="96" t="s">
        <v>27</v>
      </c>
      <c r="C1" s="95" t="s">
        <v>60</v>
      </c>
      <c r="D1" s="97" t="s">
        <v>61</v>
      </c>
    </row>
    <row r="2" spans="1:4" x14ac:dyDescent="0.25">
      <c r="A2" s="99" t="s">
        <v>67</v>
      </c>
      <c r="B2" s="107">
        <v>44622</v>
      </c>
      <c r="C2" s="108" t="s">
        <v>62</v>
      </c>
      <c r="D2" s="109" t="s">
        <v>66</v>
      </c>
    </row>
    <row r="3" spans="1:4" x14ac:dyDescent="0.25">
      <c r="A3" s="99"/>
      <c r="B3" s="107"/>
      <c r="C3" s="108"/>
      <c r="D3" s="109"/>
    </row>
    <row r="4" spans="1:4" x14ac:dyDescent="0.25">
      <c r="A4" s="99"/>
      <c r="B4" s="100"/>
      <c r="C4" s="99"/>
      <c r="D4" s="101"/>
    </row>
    <row r="5" spans="1:4" x14ac:dyDescent="0.25">
      <c r="A5" s="99"/>
      <c r="B5" s="100"/>
      <c r="C5" s="99"/>
      <c r="D5" s="101"/>
    </row>
    <row r="6" spans="1:4" x14ac:dyDescent="0.25">
      <c r="A6" s="99"/>
      <c r="B6" s="100"/>
      <c r="C6" s="99"/>
      <c r="D6" s="10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ReadMe</vt:lpstr>
      <vt:lpstr>Cover Sheet</vt:lpstr>
      <vt:lpstr>Test-Measurement Devices</vt:lpstr>
      <vt:lpstr>Defines</vt:lpstr>
      <vt:lpstr>Versions</vt:lpstr>
      <vt:lpstr>ArrivalDate</vt:lpstr>
      <vt:lpstr>Date</vt:lpstr>
      <vt:lpstr>IL</vt:lpstr>
      <vt:lpstr>Instructions</vt:lpstr>
      <vt:lpstr>Plugfest</vt:lpstr>
      <vt:lpstr>'Cover Sheet'!Print_Area</vt:lpstr>
      <vt:lpstr>'Test-Measurement Devices'!Print_Area</vt:lpstr>
      <vt:lpstr>RegistrationDate</vt:lpstr>
    </vt:vector>
  </TitlesOfParts>
  <Company>Software Forge,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Cable Registration Form</dc:title>
  <dc:subject>CIWG Registration Documents</dc:subject>
  <dc:creator>Rupert Dance;Llolsten Kaonga</dc:creator>
  <dc:description>This form is used to register InfiniBand cables for testing at IBTA Plugfests</dc:description>
  <cp:lastModifiedBy>Denise Jarrett-Weeks</cp:lastModifiedBy>
  <cp:lastPrinted>2018-02-09T20:45:08Z</cp:lastPrinted>
  <dcterms:created xsi:type="dcterms:W3CDTF">2004-07-06T15:38:07Z</dcterms:created>
  <dcterms:modified xsi:type="dcterms:W3CDTF">2023-02-17T23:01:57Z</dcterms:modified>
</cp:coreProperties>
</file>